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Yen Nguyen\Corp Coms\Workshop - Meeting - Conference Preparation\2025 NSC\"/>
    </mc:Choice>
  </mc:AlternateContent>
  <xr:revisionPtr revIDLastSave="0" documentId="13_ncr:1_{52B73A46-035D-4341-AEF5-A8E2248AE726}" xr6:coauthVersionLast="47" xr6:coauthVersionMax="47" xr10:uidLastSave="{00000000-0000-0000-0000-000000000000}"/>
  <bookViews>
    <workbookView xWindow="22932" yWindow="-108" windowWidth="30936" windowHeight="16896" xr2:uid="{AE281178-68FE-4D6A-82D3-20D34B1C2C69}"/>
  </bookViews>
  <sheets>
    <sheet name="Groups for team building" sheetId="6" r:id="rId1"/>
    <sheet name="Sheet1" sheetId="7" state="hidden" r:id="rId2"/>
    <sheet name="Pivot" sheetId="2" state="hidden" r:id="rId3"/>
  </sheets>
  <definedNames>
    <definedName name="_xlnm._FilterDatabase" localSheetId="0" hidden="1">'Groups for team building'!$A$2:$J$237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H3" i="7" s="1"/>
  <c r="C4" i="7"/>
  <c r="C3" i="7"/>
  <c r="G1" i="6" l="1"/>
</calcChain>
</file>

<file path=xl/sharedStrings.xml><?xml version="1.0" encoding="utf-8"?>
<sst xmlns="http://schemas.openxmlformats.org/spreadsheetml/2006/main" count="1504" uniqueCount="532">
  <si>
    <t>Vo Duc Duy</t>
  </si>
  <si>
    <t>Le Thi Khoa</t>
  </si>
  <si>
    <t>Pham Thi Nga</t>
  </si>
  <si>
    <t>Tran Thi Ngoc Nu</t>
  </si>
  <si>
    <t>Do Thi Thuy</t>
  </si>
  <si>
    <t>Le Phi Thang</t>
  </si>
  <si>
    <t>Bao Duy Khang</t>
  </si>
  <si>
    <t>Hoang The Uoc</t>
  </si>
  <si>
    <t>Tran Hoang Tien</t>
  </si>
  <si>
    <t>Le Phuoc Ponh</t>
  </si>
  <si>
    <t>Van Thi Thanh Uyen</t>
  </si>
  <si>
    <t>Ha Thi Ngoc Tuyen</t>
  </si>
  <si>
    <t>Dinh Thi Thu Hien</t>
  </si>
  <si>
    <t>Huynh Ngoc Truc Thanh</t>
  </si>
  <si>
    <t>Le Thi Thai Ngan</t>
  </si>
  <si>
    <t>Nguyen Chi Hai</t>
  </si>
  <si>
    <t>Nguyen Minh Tam</t>
  </si>
  <si>
    <t>Nguyen Ngoc Kim Thanh</t>
  </si>
  <si>
    <t>Nguyen Thi Kim Ngan</t>
  </si>
  <si>
    <t>Nguyen Thi Nhi</t>
  </si>
  <si>
    <t>Nguyen Yen Nhu</t>
  </si>
  <si>
    <t>Pham Thi Tuyet Hanh</t>
  </si>
  <si>
    <t>La Duc An</t>
  </si>
  <si>
    <t>Nguyen Tan Trang</t>
  </si>
  <si>
    <t>Nguyen Thi Cam Tu</t>
  </si>
  <si>
    <t>Nguyen Thi Hien</t>
  </si>
  <si>
    <t>Nguyen Thi Ngoc Tho</t>
  </si>
  <si>
    <t>Nguyen Thi Tuong Hao</t>
  </si>
  <si>
    <t>Tong Anh Thu</t>
  </si>
  <si>
    <t>Danh Thi My Hanh</t>
  </si>
  <si>
    <t>Duong Thi Ha Trang</t>
  </si>
  <si>
    <t>Nguyen Le Tien Dat</t>
  </si>
  <si>
    <t>Nguyen Thi Thao Nguyen</t>
  </si>
  <si>
    <t>Phan Hoang Thu</t>
  </si>
  <si>
    <t>Tran Minh Duy</t>
  </si>
  <si>
    <t>Tran Thuy Dung</t>
  </si>
  <si>
    <t>Hoang Thi Thuy Hang</t>
  </si>
  <si>
    <t>Luong Thi Thu Hien</t>
  </si>
  <si>
    <t>Nguyen Phuong Hong</t>
  </si>
  <si>
    <t>Nguyen Quoc Nam</t>
  </si>
  <si>
    <t>Nguyen Thi Nhung</t>
  </si>
  <si>
    <t>Tran Dang Tra</t>
  </si>
  <si>
    <t>Vu Binh Giang</t>
  </si>
  <si>
    <t>Le Thien Lu</t>
  </si>
  <si>
    <t>Nguyen Ngoc Huyen</t>
  </si>
  <si>
    <t>Nguyen Thi Cuc</t>
  </si>
  <si>
    <t>Nguyen Thi Thanh Huong</t>
  </si>
  <si>
    <t>Tran Quoc Viet</t>
  </si>
  <si>
    <t>Tran Thao Huong</t>
  </si>
  <si>
    <t>Ho Thi Xuan Thanh</t>
  </si>
  <si>
    <t>Pham Khoi Nguyen</t>
  </si>
  <si>
    <t>Pham Thi Hoang Dung</t>
  </si>
  <si>
    <t>Tran Duy Khoa</t>
  </si>
  <si>
    <t>Do Thi Anh</t>
  </si>
  <si>
    <t>Nguyen Gia Anh Van</t>
  </si>
  <si>
    <t>Nguyen Kim Ngoc</t>
  </si>
  <si>
    <t>Phan Thi Lan Anh</t>
  </si>
  <si>
    <t>Cu Thi Minh Trang</t>
  </si>
  <si>
    <t>Nguyen Thi Thom</t>
  </si>
  <si>
    <t>Nguyen Thi Van Anh</t>
  </si>
  <si>
    <t>Nguyen Van Linh</t>
  </si>
  <si>
    <t>Vu Van Vung</t>
  </si>
  <si>
    <t>Do Thi Hue</t>
  </si>
  <si>
    <t>Trinh Quang Trung</t>
  </si>
  <si>
    <t>Dang Van Manh</t>
  </si>
  <si>
    <t>Nguyen Xuan Xuyen</t>
  </si>
  <si>
    <t>Tran Thi Ngoc Minh</t>
  </si>
  <si>
    <t>Le Thanh Huy</t>
  </si>
  <si>
    <t>Nguyen Vinh Huan</t>
  </si>
  <si>
    <t>Hoang Long</t>
  </si>
  <si>
    <t>Le Quang Trung</t>
  </si>
  <si>
    <t>Nguyen Van Dung</t>
  </si>
  <si>
    <t>Pham Thi Thu Ha</t>
  </si>
  <si>
    <t>Vo Thi Ngoc Phuong</t>
  </si>
  <si>
    <t>Do Thi Lien</t>
  </si>
  <si>
    <t>Nguyen Bich Ngoc</t>
  </si>
  <si>
    <t>Pham Anh Tuan</t>
  </si>
  <si>
    <t>Phan Thi Linh</t>
  </si>
  <si>
    <t>Tran Xuan Nhat</t>
  </si>
  <si>
    <t>Cao Thanh Cuong</t>
  </si>
  <si>
    <t>Ngo Thanh Mong</t>
  </si>
  <si>
    <t>Ngo Trung Tin</t>
  </si>
  <si>
    <t>Nguyen Hau Giang</t>
  </si>
  <si>
    <t>Nguyen Thi Bao Nhien</t>
  </si>
  <si>
    <t>Vo Thi Lam Uyen</t>
  </si>
  <si>
    <t>Do Thi Thu Quynh</t>
  </si>
  <si>
    <t>Doan Dinh Ngoc</t>
  </si>
  <si>
    <t>Dong Ngoc Phuong Dung</t>
  </si>
  <si>
    <t>Huong Quang Trong Luat</t>
  </si>
  <si>
    <t>Ngo Xuan Phong</t>
  </si>
  <si>
    <t>Nguyen Thi Anh Dao</t>
  </si>
  <si>
    <t>Nguyen Thi Tu Quyen</t>
  </si>
  <si>
    <t>Tran Mai Nhu</t>
  </si>
  <si>
    <t>Ho Minh An</t>
  </si>
  <si>
    <t>Nguyen Thi Hoang</t>
  </si>
  <si>
    <t>Nguyen Thi Phuong</t>
  </si>
  <si>
    <t>Nguyen Thi Thanh Truc</t>
  </si>
  <si>
    <t>Pham Thuy Hang</t>
  </si>
  <si>
    <t>Tran Ngoc Tri</t>
  </si>
  <si>
    <t>Truong Thi Kim Xuyen</t>
  </si>
  <si>
    <t>Bui Van Phong</t>
  </si>
  <si>
    <t>Duong Thuong Son</t>
  </si>
  <si>
    <t>Ha Kieu Oanh</t>
  </si>
  <si>
    <t>Ha Quang Van</t>
  </si>
  <si>
    <t>Hoang Thi Viet Phuong</t>
  </si>
  <si>
    <t>Le Duc Hao</t>
  </si>
  <si>
    <t>Le Thi Hang</t>
  </si>
  <si>
    <t>Luong Thanh Tung</t>
  </si>
  <si>
    <t>Nguyen Thi Mai Hoa</t>
  </si>
  <si>
    <t>Pham Thi Lan</t>
  </si>
  <si>
    <t>Vo Huu Danh</t>
  </si>
  <si>
    <t>Cao Thanh Ha</t>
  </si>
  <si>
    <t>Nguyen Thi Minh Hoa</t>
  </si>
  <si>
    <t>Nguyen Thi Minh Tam</t>
  </si>
  <si>
    <t>Pham Ngoc Thi</t>
  </si>
  <si>
    <t>Tran Van Tan</t>
  </si>
  <si>
    <t>Luong Thi Kim Oanh</t>
  </si>
  <si>
    <t>Luu Thi Kim Yen</t>
  </si>
  <si>
    <t>Nguyen Duy Khanh</t>
  </si>
  <si>
    <t>Nguyen Thach Phong</t>
  </si>
  <si>
    <t>Nguyen Thanh Thuan</t>
  </si>
  <si>
    <t>Nguyen Thi Thu Phuong</t>
  </si>
  <si>
    <t>Ha Dinh Toan</t>
  </si>
  <si>
    <t>Hua Thi Hang</t>
  </si>
  <si>
    <t>Le Van Kim Anh</t>
  </si>
  <si>
    <t>Nguyen Nhu Thi Tu Anh</t>
  </si>
  <si>
    <t>Nguyen Thi Tam</t>
  </si>
  <si>
    <t>Thai Thanh Binh</t>
  </si>
  <si>
    <t>Tran Anh Quan</t>
  </si>
  <si>
    <t>Truong Thanh Cuong</t>
  </si>
  <si>
    <t>Vo Nguyen Hoang Kim</t>
  </si>
  <si>
    <t>LU MINH Thu</t>
  </si>
  <si>
    <t>LE PHUOC Loc</t>
  </si>
  <si>
    <t>Vo Thi Bich Huong</t>
  </si>
  <si>
    <t>VU THI PHUONG Quynh</t>
  </si>
  <si>
    <t>DO MAI Van</t>
  </si>
  <si>
    <t>Nguyen Dat</t>
  </si>
  <si>
    <t>NGUYEN THI VINH Hoa</t>
  </si>
  <si>
    <t>NGUYEN THI HUONG Lan</t>
  </si>
  <si>
    <t>Nguyen Thi Mai Phuong</t>
  </si>
  <si>
    <t>Nguyen Thi Ngoc Tram</t>
  </si>
  <si>
    <t>TRAN THI NGOC My</t>
  </si>
  <si>
    <t>NGUYEN QUOC Tip</t>
  </si>
  <si>
    <t>LE MINH BAO Tran</t>
  </si>
  <si>
    <t>NGUYEN THI THANH Nga</t>
  </si>
  <si>
    <t>NGUYEN AN KIM Thinh</t>
  </si>
  <si>
    <t>TRAN THI ANH Thu</t>
  </si>
  <si>
    <t>DIEC KIM Anh</t>
  </si>
  <si>
    <t>TRUONG THI THANH Huyen</t>
  </si>
  <si>
    <t>HUYNH LE TRI Thien</t>
  </si>
  <si>
    <t>HA PHAM TRONG Khang</t>
  </si>
  <si>
    <t>NGUYEN THI MY Hanh</t>
  </si>
  <si>
    <t>TRINH DUC Tuan</t>
  </si>
  <si>
    <t>AU DUONG MY Phung</t>
  </si>
  <si>
    <t>LE VAN Phuc</t>
  </si>
  <si>
    <t>NGUYEN HOANG Quan</t>
  </si>
  <si>
    <t>DUONG THI KIM Oanh</t>
  </si>
  <si>
    <t>TRINH QUANG Ho</t>
  </si>
  <si>
    <t>NGUYEN KY Thao</t>
  </si>
  <si>
    <t>HO THI THANH Huyen</t>
  </si>
  <si>
    <t>NGUYEN NGOC TUONG Linh</t>
  </si>
  <si>
    <t>HA HUY Tu</t>
  </si>
  <si>
    <t>TRAN THI THIEN Thy</t>
  </si>
  <si>
    <t>VO THI XUAN Hang</t>
  </si>
  <si>
    <t>NGUYEN THI THU Huong</t>
  </si>
  <si>
    <t>NGUYEN THI PHUONG Dung</t>
  </si>
  <si>
    <t>Bui Hoai Nhan</t>
  </si>
  <si>
    <t>DO THANH Truc</t>
  </si>
  <si>
    <t>CHU THI Ngan</t>
  </si>
  <si>
    <t>TRAN THI Tho</t>
  </si>
  <si>
    <t>HOANG THI THANH Nga</t>
  </si>
  <si>
    <t>NGUYEN THI LAN Huong</t>
  </si>
  <si>
    <t>Do Thi Ngoc Quyen</t>
  </si>
  <si>
    <t>Le Huy Hoang</t>
  </si>
  <si>
    <t>Nguyen Thi Hong Minh</t>
  </si>
  <si>
    <t>Ly Thi Quyen</t>
  </si>
  <si>
    <t>Hoang Minh Phuong</t>
  </si>
  <si>
    <t>Nguyen Thi Bich Thanh</t>
  </si>
  <si>
    <t>Hoang Thi Ha</t>
  </si>
  <si>
    <t>Tran Van Duong</t>
  </si>
  <si>
    <t>Le Thi Huyen Trang</t>
  </si>
  <si>
    <t>Nguyen Mong Thuy Linh</t>
  </si>
  <si>
    <t>Nguyen Thi Lan Thanh</t>
  </si>
  <si>
    <t>Thai Thi Phi Yen</t>
  </si>
  <si>
    <t>Do Thi Ngoc Nga</t>
  </si>
  <si>
    <t>Nguyen Truc Phuong</t>
  </si>
  <si>
    <t>Le Thi My Duyen</t>
  </si>
  <si>
    <t>Le Thanh Tam</t>
  </si>
  <si>
    <t>Fucntion</t>
  </si>
  <si>
    <t>PHAM VAN Tho</t>
  </si>
  <si>
    <t>VAN DUC Thong</t>
  </si>
  <si>
    <t>TRAN VU MINH Nguyet</t>
  </si>
  <si>
    <t>TRAN THI NGA My</t>
  </si>
  <si>
    <t>TRAN THI HUONG Lan</t>
  </si>
  <si>
    <t>TRAN MINH Tri</t>
  </si>
  <si>
    <t>TRAN DUY Giao</t>
  </si>
  <si>
    <t>PHAM THI Phuong</t>
  </si>
  <si>
    <t>PHAM THANH Trung</t>
  </si>
  <si>
    <t>NGUYEN VIET Bac</t>
  </si>
  <si>
    <t>NGUYEN THI THUY Truc</t>
  </si>
  <si>
    <t>NGUYEN THI HUE Anh</t>
  </si>
  <si>
    <t>NGUYEN DUC Dung</t>
  </si>
  <si>
    <t>NGUYEN DANG Cuong</t>
  </si>
  <si>
    <t>DOAN HUYNH HUU Tri</t>
  </si>
  <si>
    <t>HOANG NGUYEN Bao</t>
  </si>
  <si>
    <t>VO THI Trang</t>
  </si>
  <si>
    <t>BUI THI LE Thuy</t>
  </si>
  <si>
    <t>Retail</t>
  </si>
  <si>
    <t>Le Thi Tuong Van</t>
  </si>
  <si>
    <t>FLM</t>
  </si>
  <si>
    <t>ComEx</t>
  </si>
  <si>
    <t>ETC</t>
  </si>
  <si>
    <t>KAM</t>
  </si>
  <si>
    <t>MKT</t>
  </si>
  <si>
    <t>PM</t>
  </si>
  <si>
    <t>MA</t>
  </si>
  <si>
    <t>GM</t>
  </si>
  <si>
    <t>Medical</t>
  </si>
  <si>
    <t>BD</t>
  </si>
  <si>
    <t>RA</t>
  </si>
  <si>
    <t>FIN</t>
  </si>
  <si>
    <t>Finance</t>
  </si>
  <si>
    <t>SLM</t>
  </si>
  <si>
    <t>SFE</t>
  </si>
  <si>
    <t>Compliance</t>
  </si>
  <si>
    <t>Training</t>
  </si>
  <si>
    <t>Alliance</t>
  </si>
  <si>
    <t>BI</t>
  </si>
  <si>
    <t>MM</t>
  </si>
  <si>
    <t>SFA</t>
  </si>
  <si>
    <t>Pham Nhu Quynh</t>
  </si>
  <si>
    <t>Mai Trong Hoang</t>
  </si>
  <si>
    <t>Row Labels</t>
  </si>
  <si>
    <t>Grand Total</t>
  </si>
  <si>
    <t>Admin ETC</t>
  </si>
  <si>
    <t>Admin ComEx</t>
  </si>
  <si>
    <t>Admin MKT</t>
  </si>
  <si>
    <t>Phan Thi Thuy Trang</t>
  </si>
  <si>
    <t xml:space="preserve">Dong Thi Thao </t>
  </si>
  <si>
    <t>Khong Thi Minh Thu</t>
  </si>
  <si>
    <t>Nguyen Thi Ha Thanh</t>
  </si>
  <si>
    <t>Doan Thi Le Van</t>
  </si>
  <si>
    <t>Truong Ngoc Tin</t>
  </si>
  <si>
    <t>NGUYEN THI KIM Thuan</t>
  </si>
  <si>
    <t>Role</t>
  </si>
  <si>
    <t>REP</t>
  </si>
  <si>
    <t>Head</t>
  </si>
  <si>
    <t>Trade MKT</t>
  </si>
  <si>
    <t>Sale Force</t>
  </si>
  <si>
    <t>Support Fucntion</t>
  </si>
  <si>
    <t>Column Labels</t>
  </si>
  <si>
    <t>Admin CHC</t>
  </si>
  <si>
    <t>BA</t>
  </si>
  <si>
    <t>Function</t>
  </si>
  <si>
    <t>Team member</t>
  </si>
  <si>
    <t>Team Leader</t>
  </si>
  <si>
    <t>Team name</t>
  </si>
  <si>
    <t>LT</t>
  </si>
  <si>
    <t>19 team led by 19 FLM</t>
  </si>
  <si>
    <t>13 -14 member/team</t>
  </si>
  <si>
    <t>Max 1 LT in a team</t>
  </si>
  <si>
    <t>1 MKT in a team</t>
  </si>
  <si>
    <t>No same fucntion in a team (no 2 ComEx in a team, no 2 Medical in a team)</t>
  </si>
  <si>
    <t>Count of Team member</t>
  </si>
  <si>
    <t>RULE</t>
  </si>
  <si>
    <t>#</t>
  </si>
  <si>
    <t>Desciption</t>
  </si>
  <si>
    <t>Payroll ID</t>
  </si>
  <si>
    <t>PHL0066</t>
  </si>
  <si>
    <t>PHL0259</t>
  </si>
  <si>
    <t>PHL0472</t>
  </si>
  <si>
    <t>PHL0413</t>
  </si>
  <si>
    <t>PHL0466</t>
  </si>
  <si>
    <t>PHL0283</t>
  </si>
  <si>
    <t>ABB0045</t>
  </si>
  <si>
    <t>ABB0041</t>
  </si>
  <si>
    <t>PHL0243</t>
  </si>
  <si>
    <t>PHL0400</t>
  </si>
  <si>
    <t>PHL0412</t>
  </si>
  <si>
    <t>PHL0414</t>
  </si>
  <si>
    <t>PHL0391</t>
  </si>
  <si>
    <t>PHL0385</t>
  </si>
  <si>
    <t>ABB0068</t>
  </si>
  <si>
    <t>PHL0422</t>
  </si>
  <si>
    <t>PHL0292</t>
  </si>
  <si>
    <t>ABB0057</t>
  </si>
  <si>
    <t>PHL0483</t>
  </si>
  <si>
    <t>PHL0384</t>
  </si>
  <si>
    <t>PHL0476</t>
  </si>
  <si>
    <t>PHL0468</t>
  </si>
  <si>
    <t>PHL0342</t>
  </si>
  <si>
    <t>ABB0072</t>
  </si>
  <si>
    <t>SAD0216</t>
  </si>
  <si>
    <t>PHL0440</t>
  </si>
  <si>
    <t>IP0078</t>
  </si>
  <si>
    <t>PHL0396</t>
  </si>
  <si>
    <t>PHL0465</t>
  </si>
  <si>
    <t>ABB0061</t>
  </si>
  <si>
    <t>PHL0485</t>
  </si>
  <si>
    <t>ABB0037</t>
  </si>
  <si>
    <t>ABB0084</t>
  </si>
  <si>
    <t>ABB0091</t>
  </si>
  <si>
    <t>ABB0094</t>
  </si>
  <si>
    <t>PHL0433</t>
  </si>
  <si>
    <t>SPC0766</t>
  </si>
  <si>
    <t>SPC1127</t>
  </si>
  <si>
    <t>ABB0044</t>
  </si>
  <si>
    <t>SPC1131</t>
  </si>
  <si>
    <t>PHL0488</t>
  </si>
  <si>
    <t>SPC1004</t>
  </si>
  <si>
    <t>SPC1111</t>
  </si>
  <si>
    <t>IP0065</t>
  </si>
  <si>
    <t>SPC1130</t>
  </si>
  <si>
    <t>PHL0418</t>
  </si>
  <si>
    <t>ABB0039</t>
  </si>
  <si>
    <t>PHL0407</t>
  </si>
  <si>
    <t>PHL0408</t>
  </si>
  <si>
    <t>PHL0232</t>
  </si>
  <si>
    <t>AB270</t>
  </si>
  <si>
    <t>PHL0363</t>
  </si>
  <si>
    <t>PHL0478</t>
  </si>
  <si>
    <t>PHL0455</t>
  </si>
  <si>
    <t>PHL0119</t>
  </si>
  <si>
    <t>PHL0326</t>
  </si>
  <si>
    <t>ABB0085</t>
  </si>
  <si>
    <t>AB157</t>
  </si>
  <si>
    <t>ABB010</t>
  </si>
  <si>
    <t>PHL0109</t>
  </si>
  <si>
    <t>PHL0473</t>
  </si>
  <si>
    <t>ABB0071</t>
  </si>
  <si>
    <t>ABB0021</t>
  </si>
  <si>
    <t>PHL0419</t>
  </si>
  <si>
    <t>ABB0059</t>
  </si>
  <si>
    <t>ABB0058</t>
  </si>
  <si>
    <t>ABB0023</t>
  </si>
  <si>
    <t>PHL0314</t>
  </si>
  <si>
    <t>ABB0035</t>
  </si>
  <si>
    <t>PHL0352</t>
  </si>
  <si>
    <t>ABB0080</t>
  </si>
  <si>
    <t>PHL0397</t>
  </si>
  <si>
    <t>PHL0451</t>
  </si>
  <si>
    <t>PHL0480</t>
  </si>
  <si>
    <t>PHL0417</t>
  </si>
  <si>
    <t>PHL0403</t>
  </si>
  <si>
    <t>ZTP0187</t>
  </si>
  <si>
    <t>PHL0343</t>
  </si>
  <si>
    <t>SM0544</t>
  </si>
  <si>
    <t>PHL0354</t>
  </si>
  <si>
    <t>PHL0369</t>
  </si>
  <si>
    <t>PHL0350</t>
  </si>
  <si>
    <t>AB425</t>
  </si>
  <si>
    <t>ABB0083</t>
  </si>
  <si>
    <t>PHL0299</t>
  </si>
  <si>
    <t>ABB0026</t>
  </si>
  <si>
    <t>PHL0257</t>
  </si>
  <si>
    <t>ABB020</t>
  </si>
  <si>
    <t>AB165</t>
  </si>
  <si>
    <t>ABB004</t>
  </si>
  <si>
    <t>ABB0086</t>
  </si>
  <si>
    <t>ABB0038</t>
  </si>
  <si>
    <t>ZTP0364</t>
  </si>
  <si>
    <t>PHL0381</t>
  </si>
  <si>
    <t>ABB0033</t>
  </si>
  <si>
    <t>PHL0445</t>
  </si>
  <si>
    <t>AB465</t>
  </si>
  <si>
    <t>ABB005</t>
  </si>
  <si>
    <t>PHL0139</t>
  </si>
  <si>
    <t>PHL0457</t>
  </si>
  <si>
    <t>PHL0293</t>
  </si>
  <si>
    <t>AB147</t>
  </si>
  <si>
    <t>PHL0128</t>
  </si>
  <si>
    <t>PHL0205</t>
  </si>
  <si>
    <t>IP0071</t>
  </si>
  <si>
    <t>PHL0349</t>
  </si>
  <si>
    <t>PHL0252</t>
  </si>
  <si>
    <t>ABB0090</t>
  </si>
  <si>
    <t>ABB0089</t>
  </si>
  <si>
    <t>PHL0340</t>
  </si>
  <si>
    <t>PHL0344</t>
  </si>
  <si>
    <t>SPC0605</t>
  </si>
  <si>
    <t>PHL0224</t>
  </si>
  <si>
    <t>PHL0361</t>
  </si>
  <si>
    <t>PHL0211</t>
  </si>
  <si>
    <t>ZTP0266</t>
  </si>
  <si>
    <t>PHL0484</t>
  </si>
  <si>
    <t>PHT0585</t>
  </si>
  <si>
    <t>PHT0494</t>
  </si>
  <si>
    <t>PHL0458</t>
  </si>
  <si>
    <t>SPC0895</t>
  </si>
  <si>
    <t>PHL0311</t>
  </si>
  <si>
    <t>PHL0482</t>
  </si>
  <si>
    <t>PHL0290</t>
  </si>
  <si>
    <t>PHL0453</t>
  </si>
  <si>
    <t>AB385</t>
  </si>
  <si>
    <t>SPC0899</t>
  </si>
  <si>
    <t>PHT0552</t>
  </si>
  <si>
    <t>PHL0447</t>
  </si>
  <si>
    <t>SPC1099</t>
  </si>
  <si>
    <t>SPC1133</t>
  </si>
  <si>
    <t>PHL0459</t>
  </si>
  <si>
    <t>SPC1163</t>
  </si>
  <si>
    <t>SPC0900</t>
  </si>
  <si>
    <t>SPC1097</t>
  </si>
  <si>
    <t>SPC1067</t>
  </si>
  <si>
    <t>SPC1014</t>
  </si>
  <si>
    <t>ABB0056</t>
  </si>
  <si>
    <t>PHL0462</t>
  </si>
  <si>
    <t>PHL0467</t>
  </si>
  <si>
    <t>PHL0481</t>
  </si>
  <si>
    <t>ZTP0262</t>
  </si>
  <si>
    <t>PHL0189</t>
  </si>
  <si>
    <t>PHL0371</t>
  </si>
  <si>
    <t>ABB0065</t>
  </si>
  <si>
    <t>PHL0475</t>
  </si>
  <si>
    <t>ABB0081</t>
  </si>
  <si>
    <t>PHL0438</t>
  </si>
  <si>
    <t>ABB0043</t>
  </si>
  <si>
    <t>PHL0360</t>
  </si>
  <si>
    <t>PHL0339</t>
  </si>
  <si>
    <t>PHL0390</t>
  </si>
  <si>
    <t>PHL0446</t>
  </si>
  <si>
    <t>PHL0479</t>
  </si>
  <si>
    <t>PHL0334</t>
  </si>
  <si>
    <t>PHL0355</t>
  </si>
  <si>
    <t>PHL0316</t>
  </si>
  <si>
    <t>PHL0280</t>
  </si>
  <si>
    <t>PHL0327</t>
  </si>
  <si>
    <t>PHL0330</t>
  </si>
  <si>
    <t>PHL0423</t>
  </si>
  <si>
    <t>PHL0093</t>
  </si>
  <si>
    <t>PHT0491</t>
  </si>
  <si>
    <t>PHL0338</t>
  </si>
  <si>
    <t>PHL0268</t>
  </si>
  <si>
    <t>PHL0402</t>
  </si>
  <si>
    <t>PHL0269</t>
  </si>
  <si>
    <t>PHL0439</t>
  </si>
  <si>
    <t>PHL0441</t>
  </si>
  <si>
    <t>PHL0442</t>
  </si>
  <si>
    <t>PHL0294</t>
  </si>
  <si>
    <t>ZTP0394</t>
  </si>
  <si>
    <t>PHL0415</t>
  </si>
  <si>
    <t>PHL0249</t>
  </si>
  <si>
    <t>PHL0335</t>
  </si>
  <si>
    <t>PHL0296</t>
  </si>
  <si>
    <t>SM329</t>
  </si>
  <si>
    <t>PHL0449</t>
  </si>
  <si>
    <t>PHT0598</t>
  </si>
  <si>
    <t>PHT0586</t>
  </si>
  <si>
    <t>PHT0599</t>
  </si>
  <si>
    <t>PHL0225</t>
  </si>
  <si>
    <t>PHL0310</t>
  </si>
  <si>
    <t>AB046</t>
  </si>
  <si>
    <t>PHL0398</t>
  </si>
  <si>
    <t>PHL0367</t>
  </si>
  <si>
    <t>PHL0248</t>
  </si>
  <si>
    <t>PHL0470</t>
  </si>
  <si>
    <t>PHL0373</t>
  </si>
  <si>
    <t>ABB0047</t>
  </si>
  <si>
    <t>PHL0430</t>
  </si>
  <si>
    <t>PHL0345</t>
  </si>
  <si>
    <t>PHL0474</t>
  </si>
  <si>
    <t>ABB0046</t>
  </si>
  <si>
    <t>ABB0042</t>
  </si>
  <si>
    <t>ABB0092</t>
  </si>
  <si>
    <t>ABB016</t>
  </si>
  <si>
    <t>ABB0073</t>
  </si>
  <si>
    <t>PHL0329</t>
  </si>
  <si>
    <t>PHL0256</t>
  </si>
  <si>
    <t>ABB0077</t>
  </si>
  <si>
    <t>PHL0315</t>
  </si>
  <si>
    <t>ABB0093</t>
  </si>
  <si>
    <t>PHL0313</t>
  </si>
  <si>
    <t>PHL0364</t>
  </si>
  <si>
    <t>PHL0456</t>
  </si>
  <si>
    <t>SPC1108</t>
  </si>
  <si>
    <t>SPC1142</t>
  </si>
  <si>
    <t>PHL0250</t>
  </si>
  <si>
    <t>SPC1122</t>
  </si>
  <si>
    <t>SPC1123</t>
  </si>
  <si>
    <t>SPC1129</t>
  </si>
  <si>
    <t>SPC1019</t>
  </si>
  <si>
    <t>SPC1064</t>
  </si>
  <si>
    <t>SPC1112</t>
  </si>
  <si>
    <t>SPC1066</t>
  </si>
  <si>
    <t>PHT0596</t>
  </si>
  <si>
    <t>Nguyen Van Thiet</t>
  </si>
  <si>
    <t>Le Thi Nguyet</t>
  </si>
  <si>
    <t>Pham Thai Ha</t>
  </si>
  <si>
    <t>PHL0491</t>
  </si>
  <si>
    <t>PHL0493</t>
  </si>
  <si>
    <t>SPC1234</t>
  </si>
  <si>
    <t>SPC1250</t>
  </si>
  <si>
    <t>Le Thi Sen</t>
  </si>
  <si>
    <t>SPC1247</t>
  </si>
  <si>
    <t>PHL0487</t>
  </si>
  <si>
    <t>NGUYEN NGOC VAN ANH</t>
  </si>
  <si>
    <t>SPC1245</t>
  </si>
  <si>
    <t>Le Ba Tiep</t>
  </si>
  <si>
    <t>SPC1236</t>
  </si>
  <si>
    <t>Nguyen Van Manh</t>
  </si>
  <si>
    <t>Join</t>
  </si>
  <si>
    <t>SPC1241</t>
  </si>
  <si>
    <t>Bui Thi Yen</t>
  </si>
  <si>
    <t>ZPS0015</t>
  </si>
  <si>
    <t>SPC1238</t>
  </si>
  <si>
    <t>Le Dieu Anh</t>
  </si>
  <si>
    <t>SPC1237</t>
  </si>
  <si>
    <t>Le Thi My Ngoc</t>
  </si>
  <si>
    <t>PHL0492</t>
  </si>
  <si>
    <t>NGUYEN TRUNG HIEU</t>
  </si>
  <si>
    <t>ZTP0175</t>
  </si>
  <si>
    <t>DO NGOC HONG DAO</t>
  </si>
  <si>
    <t>Procurement</t>
  </si>
  <si>
    <t>ZPT0140</t>
  </si>
  <si>
    <t>VO KIEU TRAN</t>
  </si>
  <si>
    <t>ZTP0418</t>
  </si>
  <si>
    <t>LE QUYNH NHI</t>
  </si>
  <si>
    <t>ZTP0406</t>
  </si>
  <si>
    <t>NGUYEN THI TAM AN</t>
  </si>
  <si>
    <t>Total</t>
  </si>
  <si>
    <t>ZPC Employee</t>
  </si>
  <si>
    <t>Guest</t>
  </si>
  <si>
    <t>Not join</t>
  </si>
  <si>
    <t>NGUYEN THI NGOC LAN</t>
  </si>
  <si>
    <t>Note</t>
  </si>
  <si>
    <t># participate team building</t>
  </si>
  <si>
    <t># each team</t>
  </si>
  <si>
    <t># FLM</t>
  </si>
  <si>
    <t>C. Ha, C. Yen, Van not in the team list</t>
  </si>
  <si>
    <t>Tran Thi Cam Nhung not join</t>
  </si>
  <si>
    <t>Guest not join team building</t>
  </si>
  <si>
    <t xml:space="preserve">NGUYEN TUAN ANH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</si>
</sst>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0" xfId="1" applyNumberFormat="1" applyFont="1"/>
    <xf numFmtId="0" fontId="0" fillId="0" borderId="2" xfId="0" applyBorder="1"/>
    <xf numFmtId="165" fontId="0" fillId="0" borderId="2" xfId="1" applyNumberFormat="1" applyFont="1" applyBorder="1"/>
    <xf numFmtId="165" fontId="1" fillId="5" borderId="2" xfId="1" applyNumberFormat="1" applyFont="1" applyFill="1" applyBorder="1" applyAlignment="1">
      <alignment horizontal="center" vertical="center"/>
    </xf>
    <xf numFmtId="165" fontId="1" fillId="5" borderId="2" xfId="1" applyNumberFormat="1" applyFont="1" applyFill="1" applyBorder="1" applyAlignment="1">
      <alignment horizontal="center" vertical="center" wrapText="1"/>
    </xf>
    <xf numFmtId="164" fontId="0" fillId="4" borderId="2" xfId="1" applyNumberFormat="1" applyFont="1" applyFill="1" applyBorder="1"/>
  </cellXfs>
  <cellStyles count="2">
    <cellStyle name="Comma" xfId="1" builtinId="3"/>
    <cellStyle name="Normal" xfId="0" builtinId="0"/>
  </cellStyles>
  <dxfs count="12">
    <dxf>
      <alignment horizontal="center"/>
    </dxf>
    <dxf>
      <alignment vertical="center"/>
    </dxf>
    <dxf>
      <alignment horizontal="center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ong, Thi Kim Oanh" refreshedDate="45698.720780439813" createdVersion="8" refreshedVersion="8" minRefreshableVersion="3" recordCount="233" xr:uid="{A205198D-3E21-4F0C-896D-A4B4302D1AF1}">
  <cacheSource type="worksheet">
    <worksheetSource ref="D2:J235" sheet="Groups for team building"/>
  </cacheSource>
  <cacheFields count="7">
    <cacheField name="Team name" numFmtId="0">
      <sharedItems containsSemiMixedTypes="0" containsString="0" containsNumber="1" containsInteger="1" minValue="1" maxValue="19"/>
    </cacheField>
    <cacheField name="Team Leader" numFmtId="0">
      <sharedItems count="21">
        <s v="BUI THI LE Thuy"/>
        <s v="Cu Thi Minh Trang"/>
        <s v="HOANG NGUYEN Bao"/>
        <s v="Nguyen Van Thiet"/>
        <s v="NGUYEN DANG Cuong"/>
        <s v="NGUYEN DUC Dung"/>
        <s v="NGUYEN THI HUE Anh"/>
        <s v="NGUYEN THI THUY Truc"/>
        <s v="NGUYEN VIET Bac"/>
        <s v="PHAM THANH Trung"/>
        <s v="PHAM THI Phuong"/>
        <s v="PHAM VAN Tho"/>
        <s v="TRAN MINH Tri"/>
        <s v="Le Huy Hoang"/>
        <s v="TRAN THI HUONG Lan"/>
        <s v="TRAN THI NGA My"/>
        <s v="TRAN VU MINH Nguyet"/>
        <s v="VAN DUC Thong"/>
        <s v="Vo Duc Duy"/>
        <s v="Tran Thi Cam Nhung" u="1"/>
        <s v="New FLM" u="1"/>
      </sharedItems>
    </cacheField>
    <cacheField name="Payroll ID" numFmtId="0">
      <sharedItems/>
    </cacheField>
    <cacheField name="Team member" numFmtId="0">
      <sharedItems/>
    </cacheField>
    <cacheField name="Function" numFmtId="0">
      <sharedItems/>
    </cacheField>
    <cacheField name="Role" numFmtId="0">
      <sharedItems containsBlank="1" count="28">
        <s v="FLM"/>
        <s v="REP"/>
        <s v="SLM"/>
        <s v="PM"/>
        <s v="MA"/>
        <s v="SFE"/>
        <s v="KAM"/>
        <s v="Finance"/>
        <s v="RA"/>
        <s v="Admin MKT"/>
        <s v="Medical"/>
        <s v="Head"/>
        <s v="GM"/>
        <s v="Admin CHC"/>
        <s v="Training"/>
        <s v="Admin ETC"/>
        <s v="BA"/>
        <s v="Compliance"/>
        <s v="SFA"/>
        <s v="Trade MKT"/>
        <s v="BI"/>
        <s v="BD"/>
        <s v="MM"/>
        <s v="Procurement"/>
        <s v="Admin ComEx" u="1"/>
        <m u="1"/>
        <s v="Digital" u="1"/>
        <s v="HRBP" u="1"/>
      </sharedItems>
    </cacheField>
    <cacheField name="Fucntion" numFmtId="0">
      <sharedItems containsBlank="1" count="4">
        <s v="Sale Force"/>
        <s v="Support Fucntion"/>
        <s v="LT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x v="0"/>
    <s v="PHL0066"/>
    <s v="BUI THI LE Thuy"/>
    <s v="ETC"/>
    <x v="0"/>
    <x v="0"/>
  </r>
  <r>
    <n v="1"/>
    <x v="0"/>
    <s v="PHL0243"/>
    <s v="Nguyen Thi Tam"/>
    <s v="ETC"/>
    <x v="1"/>
    <x v="0"/>
  </r>
  <r>
    <n v="1"/>
    <x v="0"/>
    <s v="PHL0400"/>
    <s v="Thai Thanh Binh"/>
    <s v="ETC"/>
    <x v="1"/>
    <x v="0"/>
  </r>
  <r>
    <n v="1"/>
    <x v="0"/>
    <s v="PHL0413"/>
    <s v="Hua Thi Hang"/>
    <s v="ETC"/>
    <x v="1"/>
    <x v="0"/>
  </r>
  <r>
    <n v="1"/>
    <x v="0"/>
    <s v="PHL0466"/>
    <s v="Le Van Kim Anh"/>
    <s v="ETC"/>
    <x v="1"/>
    <x v="0"/>
  </r>
  <r>
    <n v="1"/>
    <x v="0"/>
    <s v="ABB0041"/>
    <s v="Nguyen Thi Hong Minh"/>
    <s v="ETC"/>
    <x v="2"/>
    <x v="0"/>
  </r>
  <r>
    <n v="1"/>
    <x v="0"/>
    <s v="PHL0412"/>
    <s v="Tran Anh Quan"/>
    <s v="ETC"/>
    <x v="1"/>
    <x v="0"/>
  </r>
  <r>
    <n v="1"/>
    <x v="0"/>
    <s v="PHL0414"/>
    <s v="Truong Thanh Cuong"/>
    <s v="ETC"/>
    <x v="1"/>
    <x v="0"/>
  </r>
  <r>
    <n v="1"/>
    <x v="0"/>
    <s v="PHL0391"/>
    <s v="Vo Nguyen Hoang Kim"/>
    <s v="ETC"/>
    <x v="1"/>
    <x v="0"/>
  </r>
  <r>
    <n v="1"/>
    <x v="0"/>
    <s v="PHL0259"/>
    <s v="Ha Dinh Toan"/>
    <s v="ETC"/>
    <x v="1"/>
    <x v="0"/>
  </r>
  <r>
    <n v="1"/>
    <x v="0"/>
    <s v="PHL0283"/>
    <s v="Nguyen Nhu Thi Tu Anh"/>
    <s v="ETC"/>
    <x v="1"/>
    <x v="0"/>
  </r>
  <r>
    <n v="1"/>
    <x v="0"/>
    <s v="ABB0045"/>
    <s v="NGUYEN QUOC Tip"/>
    <s v="MKT"/>
    <x v="3"/>
    <x v="1"/>
  </r>
  <r>
    <n v="2"/>
    <x v="1"/>
    <s v="PHL0385"/>
    <s v="Cu Thi Minh Trang"/>
    <s v="ETC"/>
    <x v="0"/>
    <x v="0"/>
  </r>
  <r>
    <n v="2"/>
    <x v="1"/>
    <s v="PHL0491"/>
    <s v="Le Thi Nguyet"/>
    <s v="ETC"/>
    <x v="1"/>
    <x v="0"/>
  </r>
  <r>
    <n v="2"/>
    <x v="1"/>
    <s v="PHL0384"/>
    <s v="Nguyen Gia Anh Van"/>
    <s v="ETC"/>
    <x v="1"/>
    <x v="0"/>
  </r>
  <r>
    <n v="2"/>
    <x v="1"/>
    <s v="PHL0422"/>
    <s v="Do Thi Anh"/>
    <s v="ETC"/>
    <x v="1"/>
    <x v="0"/>
  </r>
  <r>
    <n v="2"/>
    <x v="1"/>
    <s v="PHL0476"/>
    <s v="Nguyen Kim Ngoc"/>
    <s v="ETC"/>
    <x v="1"/>
    <x v="0"/>
  </r>
  <r>
    <n v="2"/>
    <x v="1"/>
    <s v="PHL0493"/>
    <s v="Pham Thai Ha"/>
    <s v="ETC"/>
    <x v="1"/>
    <x v="0"/>
  </r>
  <r>
    <n v="2"/>
    <x v="1"/>
    <s v="PHL0342"/>
    <s v="Phan Thi Lan Anh"/>
    <s v="ETC"/>
    <x v="1"/>
    <x v="0"/>
  </r>
  <r>
    <n v="2"/>
    <x v="1"/>
    <s v="PHL0355"/>
    <s v="TRAN DUY Giao"/>
    <s v="ETC"/>
    <x v="2"/>
    <x v="0"/>
  </r>
  <r>
    <n v="2"/>
    <x v="1"/>
    <s v="ABB0068"/>
    <s v="DO MAI Van"/>
    <s v="MA"/>
    <x v="4"/>
    <x v="2"/>
  </r>
  <r>
    <n v="2"/>
    <x v="1"/>
    <s v="PHL0292"/>
    <s v="HO THI THANH Huyen"/>
    <s v="ComEx"/>
    <x v="5"/>
    <x v="1"/>
  </r>
  <r>
    <n v="2"/>
    <x v="1"/>
    <s v="ABB0057"/>
    <s v="Ly Thi Quyen"/>
    <s v="ETC"/>
    <x v="6"/>
    <x v="1"/>
  </r>
  <r>
    <n v="2"/>
    <x v="1"/>
    <s v="PHL0483"/>
    <s v="Bui Hoai Nhan"/>
    <s v="FIN"/>
    <x v="7"/>
    <x v="1"/>
  </r>
  <r>
    <n v="2"/>
    <x v="1"/>
    <s v="PHL0468"/>
    <s v="NGUYEN THI LAN Huong"/>
    <s v="RA"/>
    <x v="8"/>
    <x v="1"/>
  </r>
  <r>
    <n v="3"/>
    <x v="2"/>
    <s v="ABB0072"/>
    <s v="HOANG NGUYEN Bao"/>
    <s v="ETC"/>
    <x v="0"/>
    <x v="0"/>
  </r>
  <r>
    <n v="3"/>
    <x v="2"/>
    <s v="PHL0465"/>
    <s v="Luong Thi Kim Oanh"/>
    <s v="ETC"/>
    <x v="1"/>
    <x v="0"/>
  </r>
  <r>
    <n v="3"/>
    <x v="2"/>
    <s v="ABB0061"/>
    <s v="Luu Thi Kim Yen"/>
    <s v="ETC"/>
    <x v="1"/>
    <x v="0"/>
  </r>
  <r>
    <n v="3"/>
    <x v="2"/>
    <s v="PHL0485"/>
    <s v="Mai Trong Hoang"/>
    <s v="ETC"/>
    <x v="1"/>
    <x v="0"/>
  </r>
  <r>
    <n v="3"/>
    <x v="2"/>
    <s v="ABB0037"/>
    <s v="Nguyen Duy Khanh"/>
    <s v="ETC"/>
    <x v="1"/>
    <x v="0"/>
  </r>
  <r>
    <n v="3"/>
    <x v="2"/>
    <s v="ABB0084"/>
    <s v="Nguyen Thach Phong"/>
    <s v="ETC"/>
    <x v="1"/>
    <x v="0"/>
  </r>
  <r>
    <n v="3"/>
    <x v="2"/>
    <s v="ABB0091"/>
    <s v="Nguyen Thanh Thuan"/>
    <s v="ETC"/>
    <x v="1"/>
    <x v="0"/>
  </r>
  <r>
    <n v="3"/>
    <x v="2"/>
    <s v="ABB0094"/>
    <s v="Nguyen Thi Thu Phuong"/>
    <s v="ETC"/>
    <x v="1"/>
    <x v="0"/>
  </r>
  <r>
    <n v="3"/>
    <x v="2"/>
    <s v="SAD0216"/>
    <s v="DIEC KIM Anh"/>
    <s v="MKT"/>
    <x v="9"/>
    <x v="1"/>
  </r>
  <r>
    <n v="3"/>
    <x v="2"/>
    <s v="PHL0440"/>
    <s v="HUYNH LE TRI Thien"/>
    <s v="MKT"/>
    <x v="3"/>
    <x v="1"/>
  </r>
  <r>
    <n v="3"/>
    <x v="2"/>
    <s v="IP0078"/>
    <s v="Khong Thi Minh Thu"/>
    <s v="RA"/>
    <x v="8"/>
    <x v="1"/>
  </r>
  <r>
    <n v="3"/>
    <x v="2"/>
    <s v="PHL0396"/>
    <s v="LE VAN Phuc"/>
    <s v="Medical"/>
    <x v="10"/>
    <x v="1"/>
  </r>
  <r>
    <n v="4"/>
    <x v="3"/>
    <s v="SPC1234"/>
    <s v="Nguyen Van Thiet"/>
    <s v="Retail"/>
    <x v="0"/>
    <x v="0"/>
  </r>
  <r>
    <n v="4"/>
    <x v="3"/>
    <s v="PHL0433"/>
    <s v="Nguyen Thi Mai Phuong"/>
    <s v="Retail"/>
    <x v="2"/>
    <x v="0"/>
  </r>
  <r>
    <n v="4"/>
    <x v="3"/>
    <s v="SPC1131"/>
    <s v="Le Thanh Huy"/>
    <s v="Retail"/>
    <x v="1"/>
    <x v="0"/>
  </r>
  <r>
    <n v="4"/>
    <x v="3"/>
    <s v="SPC1250"/>
    <s v="Le Thi Sen"/>
    <s v="Retail"/>
    <x v="1"/>
    <x v="0"/>
  </r>
  <r>
    <n v="4"/>
    <x v="3"/>
    <s v="SPC1127"/>
    <s v="Ha Thi Ngoc Tuyen"/>
    <s v="Retail"/>
    <x v="1"/>
    <x v="0"/>
  </r>
  <r>
    <n v="4"/>
    <x v="3"/>
    <s v="SPC1247"/>
    <s v="NGUYEN ANH TUAN"/>
    <s v="Retail"/>
    <x v="1"/>
    <x v="0"/>
  </r>
  <r>
    <n v="4"/>
    <x v="3"/>
    <s v="SPC1004"/>
    <s v="Nguyen Vinh Huan"/>
    <s v="Retail"/>
    <x v="1"/>
    <x v="0"/>
  </r>
  <r>
    <n v="4"/>
    <x v="3"/>
    <s v="SPC1111"/>
    <s v="Tran Thi Ngoc Minh"/>
    <s v="Retail"/>
    <x v="1"/>
    <x v="0"/>
  </r>
  <r>
    <n v="4"/>
    <x v="3"/>
    <s v="SPC1130"/>
    <s v="Van Thi Thanh Uyen"/>
    <s v="Retail"/>
    <x v="1"/>
    <x v="0"/>
  </r>
  <r>
    <n v="4"/>
    <x v="3"/>
    <s v="ABB0044"/>
    <s v="NGUYEN HOANG Quan"/>
    <s v="Medical"/>
    <x v="11"/>
    <x v="2"/>
  </r>
  <r>
    <n v="4"/>
    <x v="3"/>
    <s v="SPC0766"/>
    <s v="Le Thi Huyen Trang"/>
    <s v="Retail"/>
    <x v="6"/>
    <x v="1"/>
  </r>
  <r>
    <n v="4"/>
    <x v="3"/>
    <s v="PHL0418"/>
    <s v="Truong Ngoc Tin"/>
    <s v="Retail"/>
    <x v="3"/>
    <x v="1"/>
  </r>
  <r>
    <n v="5"/>
    <x v="4"/>
    <s v="ABB0039"/>
    <s v="NGUYEN DANG Cuong"/>
    <s v="ETC"/>
    <x v="0"/>
    <x v="0"/>
  </r>
  <r>
    <n v="5"/>
    <x v="4"/>
    <s v="PHL0407"/>
    <s v="Cao Thanh Ha"/>
    <s v="ETC"/>
    <x v="1"/>
    <x v="0"/>
  </r>
  <r>
    <n v="5"/>
    <x v="4"/>
    <s v="AB270"/>
    <s v="Nguyen Thi Minh Hoa"/>
    <s v="ETC"/>
    <x v="1"/>
    <x v="0"/>
  </r>
  <r>
    <n v="5"/>
    <x v="4"/>
    <s v="ABB0085"/>
    <s v="Tran Van Tan"/>
    <s v="ETC"/>
    <x v="1"/>
    <x v="0"/>
  </r>
  <r>
    <n v="5"/>
    <x v="4"/>
    <s v="PHL0119"/>
    <s v="Pham Ngoc Thi"/>
    <s v="ETC"/>
    <x v="1"/>
    <x v="0"/>
  </r>
  <r>
    <n v="5"/>
    <x v="4"/>
    <s v="PHL0363"/>
    <s v="Nguyen Thi Minh Tam"/>
    <s v="ETC"/>
    <x v="1"/>
    <x v="0"/>
  </r>
  <r>
    <n v="5"/>
    <x v="4"/>
    <s v="PHL0408"/>
    <s v="DOAN HUYNH HUU Tri"/>
    <s v="GM"/>
    <x v="12"/>
    <x v="2"/>
  </r>
  <r>
    <n v="5"/>
    <x v="4"/>
    <s v="IP0065"/>
    <s v="TRAN THI Tho"/>
    <s v="RA"/>
    <x v="8"/>
    <x v="1"/>
  </r>
  <r>
    <n v="5"/>
    <x v="4"/>
    <s v="PHL0488"/>
    <s v="Phan Thi Thuy Trang"/>
    <s v="MKT"/>
    <x v="9"/>
    <x v="1"/>
  </r>
  <r>
    <n v="5"/>
    <x v="4"/>
    <s v="PHL0478"/>
    <s v="Nguyen Thi Ngoc Tram"/>
    <s v="Retail"/>
    <x v="13"/>
    <x v="1"/>
  </r>
  <r>
    <n v="5"/>
    <x v="4"/>
    <s v="PHL0455"/>
    <s v="Le Thanh Tam"/>
    <s v="MKT"/>
    <x v="3"/>
    <x v="1"/>
  </r>
  <r>
    <n v="5"/>
    <x v="4"/>
    <s v="PHL0326"/>
    <s v="TRAN THI THIEN Thy"/>
    <s v="ComEx"/>
    <x v="14"/>
    <x v="1"/>
  </r>
  <r>
    <n v="6"/>
    <x v="5"/>
    <s v="AB157"/>
    <s v="NGUYEN DUC Dung"/>
    <s v="ETC"/>
    <x v="0"/>
    <x v="0"/>
  </r>
  <r>
    <n v="6"/>
    <x v="5"/>
    <s v="ABB010"/>
    <s v="Bui Van Phong"/>
    <s v="ETC"/>
    <x v="1"/>
    <x v="0"/>
  </r>
  <r>
    <n v="6"/>
    <x v="5"/>
    <s v="PHL0109"/>
    <s v="Duong Thuong Son"/>
    <s v="ETC"/>
    <x v="1"/>
    <x v="0"/>
  </r>
  <r>
    <n v="6"/>
    <x v="5"/>
    <s v="PHL0473"/>
    <s v="Ha Kieu Oanh"/>
    <s v="ETC"/>
    <x v="1"/>
    <x v="0"/>
  </r>
  <r>
    <n v="6"/>
    <x v="5"/>
    <s v="ABB0071"/>
    <s v="Ha Quang Van"/>
    <s v="ETC"/>
    <x v="1"/>
    <x v="0"/>
  </r>
  <r>
    <n v="6"/>
    <x v="5"/>
    <s v="ABB0021"/>
    <s v="Hoang Thi Viet Phuong"/>
    <s v="ETC"/>
    <x v="1"/>
    <x v="0"/>
  </r>
  <r>
    <n v="6"/>
    <x v="5"/>
    <s v="PHL0419"/>
    <s v="Le Duc Hao"/>
    <s v="ETC"/>
    <x v="1"/>
    <x v="0"/>
  </r>
  <r>
    <n v="6"/>
    <x v="5"/>
    <s v="ABB0059"/>
    <s v="Le Thi Hang"/>
    <s v="ETC"/>
    <x v="1"/>
    <x v="0"/>
  </r>
  <r>
    <n v="6"/>
    <x v="5"/>
    <s v="ABB0058"/>
    <s v="Luong Thanh Tung"/>
    <s v="ETC"/>
    <x v="1"/>
    <x v="0"/>
  </r>
  <r>
    <n v="6"/>
    <x v="5"/>
    <s v="ABB0023"/>
    <s v="Nguyen Thi Mai Hoa"/>
    <s v="ETC"/>
    <x v="1"/>
    <x v="0"/>
  </r>
  <r>
    <n v="6"/>
    <x v="5"/>
    <s v="PHL0314"/>
    <s v="Pham Thi Lan"/>
    <s v="ETC"/>
    <x v="1"/>
    <x v="0"/>
  </r>
  <r>
    <n v="6"/>
    <x v="5"/>
    <s v="ABB0035"/>
    <s v="Vo Huu Danh"/>
    <s v="ETC"/>
    <x v="1"/>
    <x v="0"/>
  </r>
  <r>
    <n v="7"/>
    <x v="6"/>
    <s v="PHL0352"/>
    <s v="NGUYEN THI HUE Anh"/>
    <s v="ETC"/>
    <x v="0"/>
    <x v="0"/>
  </r>
  <r>
    <n v="7"/>
    <x v="6"/>
    <s v="PHL0397"/>
    <s v="Ho Minh An"/>
    <s v="ETC"/>
    <x v="1"/>
    <x v="0"/>
  </r>
  <r>
    <n v="7"/>
    <x v="6"/>
    <s v="PHL0451"/>
    <s v="Le Thi Tuong Van"/>
    <s v="ETC"/>
    <x v="1"/>
    <x v="0"/>
  </r>
  <r>
    <n v="7"/>
    <x v="6"/>
    <s v="PHL0403"/>
    <s v="Nguyen Thi Hoang"/>
    <s v="ETC"/>
    <x v="1"/>
    <x v="0"/>
  </r>
  <r>
    <n v="7"/>
    <x v="6"/>
    <s v="PHL0343"/>
    <s v="Nguyen Thi Thanh Truc"/>
    <s v="ETC"/>
    <x v="1"/>
    <x v="0"/>
  </r>
  <r>
    <n v="7"/>
    <x v="6"/>
    <s v="PHL0354"/>
    <s v="Pham Thuy Hang"/>
    <s v="ETC"/>
    <x v="1"/>
    <x v="0"/>
  </r>
  <r>
    <n v="7"/>
    <x v="6"/>
    <s v="PHL0369"/>
    <s v="Tran Ngoc Tri"/>
    <s v="ETC"/>
    <x v="1"/>
    <x v="0"/>
  </r>
  <r>
    <n v="7"/>
    <x v="6"/>
    <s v="PHL0350"/>
    <s v="Truong Thi Kim Xuyen"/>
    <s v="ETC"/>
    <x v="1"/>
    <x v="0"/>
  </r>
  <r>
    <n v="7"/>
    <x v="6"/>
    <s v="ABB0080"/>
    <s v="Do Thi Ngoc Nga"/>
    <s v="ETC"/>
    <x v="15"/>
    <x v="1"/>
  </r>
  <r>
    <n v="7"/>
    <x v="6"/>
    <s v="PHL0480"/>
    <s v="Nguyen Dat"/>
    <s v="Retail"/>
    <x v="3"/>
    <x v="1"/>
  </r>
  <r>
    <n v="7"/>
    <x v="6"/>
    <s v="PHL0417"/>
    <s v="NGUYEN NGOC TUONG Linh"/>
    <s v="ComEx"/>
    <x v="16"/>
    <x v="1"/>
  </r>
  <r>
    <n v="7"/>
    <x v="6"/>
    <s v="ZTP0187"/>
    <s v="DO THANH Truc"/>
    <s v="FIN"/>
    <x v="7"/>
    <x v="2"/>
  </r>
  <r>
    <n v="7"/>
    <x v="6"/>
    <s v="SM0544"/>
    <s v="Thai Thi Phi Yen"/>
    <s v="ETC"/>
    <x v="15"/>
    <x v="1"/>
  </r>
  <r>
    <n v="8"/>
    <x v="7"/>
    <s v="AB425"/>
    <s v="NGUYEN THI THUY Truc"/>
    <s v="ETC"/>
    <x v="0"/>
    <x v="0"/>
  </r>
  <r>
    <n v="8"/>
    <x v="7"/>
    <s v="ABB0083"/>
    <s v="Do Thi Thu Quynh"/>
    <s v="ETC"/>
    <x v="1"/>
    <x v="0"/>
  </r>
  <r>
    <n v="8"/>
    <x v="7"/>
    <s v="PHL0299"/>
    <s v="Doan Dinh Ngoc"/>
    <s v="ETC"/>
    <x v="1"/>
    <x v="0"/>
  </r>
  <r>
    <n v="8"/>
    <x v="7"/>
    <s v="ABB0026"/>
    <s v="Dong Ngoc Phuong Dung"/>
    <s v="ETC"/>
    <x v="1"/>
    <x v="0"/>
  </r>
  <r>
    <n v="8"/>
    <x v="7"/>
    <s v="PHL0257"/>
    <s v="Huong Quang Trong Luat"/>
    <s v="ETC"/>
    <x v="1"/>
    <x v="0"/>
  </r>
  <r>
    <n v="8"/>
    <x v="7"/>
    <s v="ABB020"/>
    <s v="Ngo Xuan Phong"/>
    <s v="ETC"/>
    <x v="1"/>
    <x v="0"/>
  </r>
  <r>
    <n v="8"/>
    <x v="7"/>
    <s v="AB165"/>
    <s v="Nguyen Thi Anh Dao"/>
    <s v="ETC"/>
    <x v="1"/>
    <x v="0"/>
  </r>
  <r>
    <n v="8"/>
    <x v="7"/>
    <s v="ABB004"/>
    <s v="Nguyen Thi Tu Quyen"/>
    <s v="ETC"/>
    <x v="1"/>
    <x v="0"/>
  </r>
  <r>
    <n v="8"/>
    <x v="7"/>
    <s v="ABB0086"/>
    <s v="Tran Mai Nhu"/>
    <s v="ETC"/>
    <x v="1"/>
    <x v="0"/>
  </r>
  <r>
    <n v="8"/>
    <x v="7"/>
    <s v="ZTP0406"/>
    <s v="NGUYEN THI TAM AN"/>
    <s v="Compliance"/>
    <x v="17"/>
    <x v="2"/>
  </r>
  <r>
    <n v="8"/>
    <x v="7"/>
    <s v="PHL0492"/>
    <s v="NGUYEN TRUNG HIEU"/>
    <s v="Medical"/>
    <x v="10"/>
    <x v="1"/>
  </r>
  <r>
    <n v="8"/>
    <x v="7"/>
    <s v="PHL0371"/>
    <s v="NGUYEN THI PHUONG Dung"/>
    <s v="FIN"/>
    <x v="7"/>
    <x v="1"/>
  </r>
  <r>
    <n v="9"/>
    <x v="8"/>
    <s v="ABB0038"/>
    <s v="NGUYEN VIET Bac"/>
    <s v="ETC"/>
    <x v="0"/>
    <x v="0"/>
  </r>
  <r>
    <n v="9"/>
    <x v="8"/>
    <s v="ZTP0364"/>
    <s v="AU DUONG MY Phung"/>
    <s v="Medical"/>
    <x v="10"/>
    <x v="1"/>
  </r>
  <r>
    <n v="9"/>
    <x v="8"/>
    <s v="PHL0381"/>
    <s v="Cao Thanh Cuong"/>
    <s v="ETC"/>
    <x v="1"/>
    <x v="0"/>
  </r>
  <r>
    <n v="9"/>
    <x v="8"/>
    <s v="ABB0033"/>
    <s v="Ngo Thanh Mong"/>
    <s v="ETC"/>
    <x v="1"/>
    <x v="0"/>
  </r>
  <r>
    <n v="9"/>
    <x v="8"/>
    <s v="AB465"/>
    <s v="Ngo Trung Tin"/>
    <s v="ETC"/>
    <x v="1"/>
    <x v="0"/>
  </r>
  <r>
    <n v="9"/>
    <x v="8"/>
    <s v="ABB005"/>
    <s v="Nguyen Hau Giang"/>
    <s v="ETC"/>
    <x v="1"/>
    <x v="0"/>
  </r>
  <r>
    <n v="9"/>
    <x v="8"/>
    <s v="PHL0139"/>
    <s v="Nguyen Thi Bao Nhien"/>
    <s v="ETC"/>
    <x v="1"/>
    <x v="0"/>
  </r>
  <r>
    <n v="9"/>
    <x v="8"/>
    <s v="AB147"/>
    <s v="Vo Thi Lam Uyen"/>
    <s v="ETC"/>
    <x v="1"/>
    <x v="0"/>
  </r>
  <r>
    <n v="9"/>
    <x v="8"/>
    <s v="PHL0445"/>
    <s v="Nguyen Truc Phuong"/>
    <s v="ETC"/>
    <x v="15"/>
    <x v="1"/>
  </r>
  <r>
    <n v="9"/>
    <x v="8"/>
    <s v="PHL0487"/>
    <s v="NGUYEN NGOC VAN ANH"/>
    <s v="ETC"/>
    <x v="15"/>
    <x v="1"/>
  </r>
  <r>
    <n v="9"/>
    <x v="8"/>
    <s v="PHL0457"/>
    <s v="TRAN THI NGOC My"/>
    <s v="MKT"/>
    <x v="3"/>
    <x v="1"/>
  </r>
  <r>
    <n v="9"/>
    <x v="8"/>
    <s v="PHL0293"/>
    <s v="TRINH QUANG Ho"/>
    <s v="ComEx"/>
    <x v="14"/>
    <x v="1"/>
  </r>
  <r>
    <n v="9"/>
    <x v="8"/>
    <s v="PHL0128"/>
    <s v="VO THI XUAN Hang"/>
    <s v="BD"/>
    <x v="11"/>
    <x v="2"/>
  </r>
  <r>
    <n v="10"/>
    <x v="9"/>
    <s v="PHL0205"/>
    <s v="PHAM THANH Trung"/>
    <s v="ETC"/>
    <x v="0"/>
    <x v="0"/>
  </r>
  <r>
    <n v="10"/>
    <x v="9"/>
    <s v="PHL0340"/>
    <s v="Nguyen Bich Ngoc"/>
    <s v="ETC"/>
    <x v="1"/>
    <x v="0"/>
  </r>
  <r>
    <n v="10"/>
    <x v="9"/>
    <s v="PHL0349"/>
    <s v="Do Thi Lien"/>
    <s v="ETC"/>
    <x v="1"/>
    <x v="0"/>
  </r>
  <r>
    <n v="10"/>
    <x v="9"/>
    <s v="PHL0344"/>
    <s v="Nguyen Thi Phuong"/>
    <s v="ETC"/>
    <x v="1"/>
    <x v="0"/>
  </r>
  <r>
    <n v="10"/>
    <x v="9"/>
    <s v="PHL0224"/>
    <s v="Pham Anh Tuan"/>
    <s v="ETC"/>
    <x v="1"/>
    <x v="0"/>
  </r>
  <r>
    <n v="10"/>
    <x v="9"/>
    <s v="PHL0361"/>
    <s v="Phan Thi Linh"/>
    <s v="ETC"/>
    <x v="1"/>
    <x v="0"/>
  </r>
  <r>
    <n v="10"/>
    <x v="9"/>
    <s v="PHL0211"/>
    <s v="Tran Xuan Nhat"/>
    <s v="ETC"/>
    <x v="1"/>
    <x v="0"/>
  </r>
  <r>
    <n v="10"/>
    <x v="9"/>
    <s v="IP0071"/>
    <s v="CHU THI Ngan"/>
    <s v="RA"/>
    <x v="8"/>
    <x v="1"/>
  </r>
  <r>
    <n v="10"/>
    <x v="9"/>
    <s v="PHL0252"/>
    <s v="LE PHUOC Loc"/>
    <s v="ComEx"/>
    <x v="11"/>
    <x v="2"/>
  </r>
  <r>
    <n v="10"/>
    <x v="9"/>
    <s v="ABB0090"/>
    <s v="Le Thi My Duyen"/>
    <s v="ETC"/>
    <x v="15"/>
    <x v="1"/>
  </r>
  <r>
    <n v="10"/>
    <x v="9"/>
    <s v="SPC0605"/>
    <s v="Nguyen Mong Thuy Linh"/>
    <s v="Retail"/>
    <x v="6"/>
    <x v="1"/>
  </r>
  <r>
    <n v="10"/>
    <x v="9"/>
    <s v="ABB0089"/>
    <s v="NGUYEN AN KIM Thinh"/>
    <s v="MKT"/>
    <x v="3"/>
    <x v="1"/>
  </r>
  <r>
    <n v="11"/>
    <x v="10"/>
    <s v="ZTP0266"/>
    <s v="PHAM THI Phuong"/>
    <s v="ETC"/>
    <x v="0"/>
    <x v="0"/>
  </r>
  <r>
    <n v="11"/>
    <x v="10"/>
    <s v="PHT0552"/>
    <s v="Vo Thi Ngoc Phuong"/>
    <s v="ETC"/>
    <x v="1"/>
    <x v="0"/>
  </r>
  <r>
    <n v="11"/>
    <x v="10"/>
    <s v="PHL0484"/>
    <s v="Dong Thi Thao "/>
    <s v="ETC"/>
    <x v="1"/>
    <x v="0"/>
  </r>
  <r>
    <n v="11"/>
    <x v="10"/>
    <s v="PHT0585"/>
    <s v="Hoang Long"/>
    <s v="ETC"/>
    <x v="1"/>
    <x v="0"/>
  </r>
  <r>
    <n v="11"/>
    <x v="10"/>
    <s v="PHT0494"/>
    <s v="Le Quang Trung"/>
    <s v="ETC"/>
    <x v="1"/>
    <x v="0"/>
  </r>
  <r>
    <n v="11"/>
    <x v="10"/>
    <s v="PHL0458"/>
    <s v="NGUYEN THI NGOC LAN"/>
    <s v="ETC"/>
    <x v="1"/>
    <x v="0"/>
  </r>
  <r>
    <n v="11"/>
    <x v="10"/>
    <s v="PHT0596"/>
    <s v="Nguyen Van Dung"/>
    <s v="ETC"/>
    <x v="1"/>
    <x v="0"/>
  </r>
  <r>
    <n v="11"/>
    <x v="10"/>
    <s v="PHL0472"/>
    <s v="HA HUY Tu"/>
    <s v="ComEx"/>
    <x v="18"/>
    <x v="1"/>
  </r>
  <r>
    <n v="11"/>
    <x v="10"/>
    <s v="PHL0482"/>
    <s v="Pham Nhu Quynh"/>
    <s v="ETC"/>
    <x v="1"/>
    <x v="0"/>
  </r>
  <r>
    <n v="11"/>
    <x v="10"/>
    <s v="PHL0290"/>
    <s v="Pham Thi Thu Ha"/>
    <s v="ETC"/>
    <x v="1"/>
    <x v="0"/>
  </r>
  <r>
    <n v="11"/>
    <x v="10"/>
    <s v="PHL0453"/>
    <s v="NGUYEN THI VINH Hoa"/>
    <s v="MKT"/>
    <x v="11"/>
    <x v="2"/>
  </r>
  <r>
    <n v="11"/>
    <x v="10"/>
    <s v="AB385"/>
    <s v="TRAN THI ANH Thu"/>
    <s v="MKT"/>
    <x v="3"/>
    <x v="1"/>
  </r>
  <r>
    <n v="11"/>
    <x v="10"/>
    <s v="SPC0899"/>
    <s v="Tran Van Duong"/>
    <s v="Retail"/>
    <x v="6"/>
    <x v="1"/>
  </r>
  <r>
    <n v="12"/>
    <x v="11"/>
    <s v="PHL0447"/>
    <s v="PHAM VAN Tho"/>
    <s v="Retail"/>
    <x v="0"/>
    <x v="0"/>
  </r>
  <r>
    <n v="12"/>
    <x v="11"/>
    <s v="SPC1099"/>
    <s v="Dang Van Manh"/>
    <s v="Retail"/>
    <x v="1"/>
    <x v="0"/>
  </r>
  <r>
    <n v="12"/>
    <x v="11"/>
    <s v="SPC1133"/>
    <s v="Do Thi Hue"/>
    <s v="Retail"/>
    <x v="1"/>
    <x v="0"/>
  </r>
  <r>
    <n v="12"/>
    <x v="11"/>
    <s v="SPC1245"/>
    <s v="Le Ba Tiep"/>
    <s v="Retail"/>
    <x v="1"/>
    <x v="0"/>
  </r>
  <r>
    <n v="12"/>
    <x v="11"/>
    <s v="SPC1236"/>
    <s v="Nguyen Van Manh"/>
    <s v="Retail"/>
    <x v="1"/>
    <x v="0"/>
  </r>
  <r>
    <n v="12"/>
    <x v="11"/>
    <s v="SPC1163"/>
    <s v="Nguyen Thi Thom"/>
    <s v="Retail"/>
    <x v="1"/>
    <x v="0"/>
  </r>
  <r>
    <n v="12"/>
    <x v="11"/>
    <s v="SPC0895"/>
    <s v="Nguyen Thi Van Anh"/>
    <s v="Retail"/>
    <x v="1"/>
    <x v="0"/>
  </r>
  <r>
    <n v="12"/>
    <x v="11"/>
    <s v="SPC0900"/>
    <s v="Nguyen Van Linh"/>
    <s v="Retail"/>
    <x v="1"/>
    <x v="0"/>
  </r>
  <r>
    <n v="12"/>
    <x v="11"/>
    <s v="SPC1097"/>
    <s v="Nguyen Xuan Xuyen"/>
    <s v="Retail"/>
    <x v="1"/>
    <x v="0"/>
  </r>
  <r>
    <n v="12"/>
    <x v="11"/>
    <s v="SPC1067"/>
    <s v="Trinh Quang Trung"/>
    <s v="Retail"/>
    <x v="1"/>
    <x v="0"/>
  </r>
  <r>
    <n v="12"/>
    <x v="11"/>
    <s v="SPC1014"/>
    <s v="Vu Van Vung"/>
    <s v="Retail"/>
    <x v="1"/>
    <x v="0"/>
  </r>
  <r>
    <n v="12"/>
    <x v="11"/>
    <s v="PHL0459"/>
    <s v="LE MINH BAO Tran"/>
    <s v="MKT"/>
    <x v="3"/>
    <x v="1"/>
  </r>
  <r>
    <n v="13"/>
    <x v="12"/>
    <s v="ABB0056"/>
    <s v="TRAN MINH Tri"/>
    <s v="ETC"/>
    <x v="0"/>
    <x v="0"/>
  </r>
  <r>
    <n v="13"/>
    <x v="12"/>
    <s v="PHL0462"/>
    <s v="Ho Thi Xuan Thanh"/>
    <s v="ETC"/>
    <x v="1"/>
    <x v="0"/>
  </r>
  <r>
    <n v="13"/>
    <x v="12"/>
    <s v="PHL0481"/>
    <s v="Nguyen Thi Ha Thanh"/>
    <s v="ETC"/>
    <x v="1"/>
    <x v="0"/>
  </r>
  <r>
    <n v="13"/>
    <x v="12"/>
    <s v="PHL0475"/>
    <s v="Pham Khoi Nguyen"/>
    <s v="ETC"/>
    <x v="1"/>
    <x v="0"/>
  </r>
  <r>
    <n v="13"/>
    <x v="12"/>
    <s v="ABB0081"/>
    <s v="Pham Thi Hoang Dung"/>
    <s v="ETC"/>
    <x v="1"/>
    <x v="0"/>
  </r>
  <r>
    <n v="13"/>
    <x v="12"/>
    <s v="PHL0438"/>
    <s v="Tran Duy Khoa"/>
    <s v="ETC"/>
    <x v="1"/>
    <x v="0"/>
  </r>
  <r>
    <n v="13"/>
    <x v="12"/>
    <s v="ZTP0262"/>
    <s v="NGUYEN THI KIM Thuan"/>
    <s v="ETC"/>
    <x v="2"/>
    <x v="0"/>
  </r>
  <r>
    <n v="13"/>
    <x v="12"/>
    <s v="PHL0467"/>
    <s v="HOANG THI THANH Nga"/>
    <s v="RA"/>
    <x v="8"/>
    <x v="1"/>
  </r>
  <r>
    <n v="13"/>
    <x v="12"/>
    <s v="PHL0189"/>
    <s v="NGUYEN THI MY Hanh"/>
    <s v="Medical"/>
    <x v="10"/>
    <x v="1"/>
  </r>
  <r>
    <n v="13"/>
    <x v="12"/>
    <s v="ABB0065"/>
    <s v="NGUYEN THI THANH Nga"/>
    <s v="MKT"/>
    <x v="3"/>
    <x v="1"/>
  </r>
  <r>
    <n v="13"/>
    <x v="12"/>
    <s v="ABB0043"/>
    <s v="Vo Thi Bich Huong"/>
    <s v="ETC"/>
    <x v="11"/>
    <x v="2"/>
  </r>
  <r>
    <n v="13"/>
    <x v="12"/>
    <s v="PHL0360"/>
    <s v="VU THI PHUONG Quynh"/>
    <s v="GM"/>
    <x v="19"/>
    <x v="1"/>
  </r>
  <r>
    <n v="14"/>
    <x v="13"/>
    <s v="PHL0232"/>
    <s v="Le Huy Hoang"/>
    <s v="ETC"/>
    <x v="2"/>
    <x v="0"/>
  </r>
  <r>
    <n v="14"/>
    <x v="13"/>
    <s v="PHL0339"/>
    <s v="Le Thien Lu"/>
    <s v="ETC"/>
    <x v="1"/>
    <x v="0"/>
  </r>
  <r>
    <n v="14"/>
    <x v="13"/>
    <s v="SPC1241"/>
    <s v="Bui Thi Yen"/>
    <s v="ETC"/>
    <x v="1"/>
    <x v="0"/>
  </r>
  <r>
    <n v="14"/>
    <x v="13"/>
    <s v="PHL0390"/>
    <s v="Nguyen Ngoc Huyen"/>
    <s v="ETC"/>
    <x v="1"/>
    <x v="0"/>
  </r>
  <r>
    <n v="14"/>
    <x v="13"/>
    <s v="PHL0446"/>
    <s v="Nguyen Thi Cuc"/>
    <s v="ETC"/>
    <x v="1"/>
    <x v="0"/>
  </r>
  <r>
    <n v="14"/>
    <x v="13"/>
    <s v="PHL0334"/>
    <s v="Nguyen Thi Thanh Huong"/>
    <s v="ETC"/>
    <x v="1"/>
    <x v="0"/>
  </r>
  <r>
    <n v="14"/>
    <x v="13"/>
    <s v="PHL0316"/>
    <s v="Tran Quoc Viet"/>
    <s v="ETC"/>
    <x v="1"/>
    <x v="0"/>
  </r>
  <r>
    <n v="14"/>
    <x v="13"/>
    <s v="PHL0280"/>
    <s v="Tran Thao Huong"/>
    <s v="ETC"/>
    <x v="1"/>
    <x v="0"/>
  </r>
  <r>
    <n v="14"/>
    <x v="13"/>
    <s v="ZPT0140"/>
    <s v="VO KIEU TRAN"/>
    <s v="FIN"/>
    <x v="7"/>
    <x v="1"/>
  </r>
  <r>
    <n v="14"/>
    <x v="13"/>
    <s v="PHL0479"/>
    <s v="Nguyen Thi Lan Thanh"/>
    <s v="ETC"/>
    <x v="6"/>
    <x v="1"/>
  </r>
  <r>
    <n v="14"/>
    <x v="13"/>
    <s v="ZTP0418"/>
    <s v="LE QUYNH NHI"/>
    <s v="MKT"/>
    <x v="9"/>
    <x v="1"/>
  </r>
  <r>
    <n v="14"/>
    <x v="13"/>
    <s v="PHL0327"/>
    <s v="TRUONG THI THANH Huyen"/>
    <s v="MKT"/>
    <x v="3"/>
    <x v="1"/>
  </r>
  <r>
    <n v="15"/>
    <x v="14"/>
    <s v="PHL0330"/>
    <s v="TRAN THI HUONG Lan"/>
    <s v="ETC"/>
    <x v="0"/>
    <x v="0"/>
  </r>
  <r>
    <n v="15"/>
    <x v="14"/>
    <s v="PHL0269"/>
    <s v="Nguyen Phuong Hong"/>
    <s v="ETC"/>
    <x v="1"/>
    <x v="0"/>
  </r>
  <r>
    <n v="15"/>
    <x v="14"/>
    <s v="PHL0439"/>
    <s v="Nguyen Quoc Nam"/>
    <s v="ETC"/>
    <x v="1"/>
    <x v="0"/>
  </r>
  <r>
    <n v="15"/>
    <x v="14"/>
    <s v="PHL0441"/>
    <s v="Nguyen Thi Nhung"/>
    <s v="ETC"/>
    <x v="1"/>
    <x v="0"/>
  </r>
  <r>
    <n v="15"/>
    <x v="14"/>
    <s v="PHL0442"/>
    <s v="Tran Dang Tra"/>
    <s v="ETC"/>
    <x v="1"/>
    <x v="0"/>
  </r>
  <r>
    <n v="15"/>
    <x v="14"/>
    <s v="PHL0294"/>
    <s v="Vu Binh Giang"/>
    <s v="ETC"/>
    <x v="1"/>
    <x v="0"/>
  </r>
  <r>
    <n v="15"/>
    <x v="14"/>
    <s v="PHL0268"/>
    <s v="Luong Thi Thu Hien"/>
    <s v="ETC"/>
    <x v="1"/>
    <x v="0"/>
  </r>
  <r>
    <n v="15"/>
    <x v="14"/>
    <s v="PHL0423"/>
    <s v="HA PHAM TRONG Khang"/>
    <s v="Medical"/>
    <x v="10"/>
    <x v="1"/>
  </r>
  <r>
    <n v="15"/>
    <x v="14"/>
    <s v="PHL0093"/>
    <s v="Hoang Thi Ha"/>
    <s v="ETC"/>
    <x v="6"/>
    <x v="1"/>
  </r>
  <r>
    <n v="15"/>
    <x v="14"/>
    <s v="PHT0491"/>
    <s v="Hoang Thi Thuy Hang"/>
    <s v="MKT"/>
    <x v="3"/>
    <x v="1"/>
  </r>
  <r>
    <n v="15"/>
    <x v="14"/>
    <s v="PHL0338"/>
    <s v="LU MINH Thu"/>
    <s v="Alliance"/>
    <x v="11"/>
    <x v="2"/>
  </r>
  <r>
    <n v="15"/>
    <x v="14"/>
    <s v="PHL0402"/>
    <s v="NGUYEN KY Thao"/>
    <s v="ComEx"/>
    <x v="20"/>
    <x v="1"/>
  </r>
  <r>
    <n v="16"/>
    <x v="15"/>
    <s v="ZTP0394"/>
    <s v="TRAN THI NGA My"/>
    <s v="ETC"/>
    <x v="0"/>
    <x v="0"/>
  </r>
  <r>
    <n v="16"/>
    <x v="15"/>
    <s v="PHL0415"/>
    <s v="Danh Thi My Hanh"/>
    <s v="ETC"/>
    <x v="1"/>
    <x v="0"/>
  </r>
  <r>
    <n v="16"/>
    <x v="15"/>
    <s v="PHL0335"/>
    <s v="Duong Thi Ha Trang"/>
    <s v="ETC"/>
    <x v="1"/>
    <x v="0"/>
  </r>
  <r>
    <n v="16"/>
    <x v="15"/>
    <s v="PHL0296"/>
    <s v="Nguyen Le Tien Dat"/>
    <s v="ETC"/>
    <x v="1"/>
    <x v="0"/>
  </r>
  <r>
    <n v="16"/>
    <x v="15"/>
    <s v="PHL0449"/>
    <s v="Nguyen Thi Thao Nguyen"/>
    <s v="ETC"/>
    <x v="1"/>
    <x v="0"/>
  </r>
  <r>
    <n v="16"/>
    <x v="15"/>
    <s v="PHL0311"/>
    <s v="Nguyen Van Dung"/>
    <s v="ETC"/>
    <x v="1"/>
    <x v="0"/>
  </r>
  <r>
    <n v="16"/>
    <x v="15"/>
    <s v="PHT0598"/>
    <s v="Phan Hoang Thu"/>
    <s v="ETC"/>
    <x v="1"/>
    <x v="0"/>
  </r>
  <r>
    <n v="16"/>
    <x v="15"/>
    <s v="PHT0586"/>
    <s v="Tran Minh Duy"/>
    <s v="ETC"/>
    <x v="1"/>
    <x v="0"/>
  </r>
  <r>
    <n v="16"/>
    <x v="15"/>
    <s v="PHT0599"/>
    <s v="Tran Thuy Dung"/>
    <s v="ETC"/>
    <x v="1"/>
    <x v="0"/>
  </r>
  <r>
    <n v="16"/>
    <x v="15"/>
    <s v="SM329"/>
    <s v="Nguyen Thi Bich Thanh"/>
    <s v="ETC"/>
    <x v="6"/>
    <x v="1"/>
  </r>
  <r>
    <n v="16"/>
    <x v="15"/>
    <s v="PHL0249"/>
    <s v="Doan Thi Le Van"/>
    <s v="MKT"/>
    <x v="3"/>
    <x v="1"/>
  </r>
  <r>
    <n v="16"/>
    <x v="15"/>
    <s v="PHL0225"/>
    <s v="TRINH DUC Tuan"/>
    <s v="Medical"/>
    <x v="10"/>
    <x v="1"/>
  </r>
  <r>
    <n v="16"/>
    <x v="15"/>
    <s v="ZPS0015"/>
    <s v="Do Thi Ngoc Quyen"/>
    <s v="RA"/>
    <x v="8"/>
    <x v="1"/>
  </r>
  <r>
    <n v="17"/>
    <x v="16"/>
    <s v="PHL0310"/>
    <s v="TRAN VU MINH Nguyet"/>
    <s v="ETC"/>
    <x v="0"/>
    <x v="0"/>
  </r>
  <r>
    <n v="17"/>
    <x v="16"/>
    <s v="PHL0398"/>
    <s v="La Duc An"/>
    <s v="ETC"/>
    <x v="1"/>
    <x v="0"/>
  </r>
  <r>
    <n v="17"/>
    <x v="16"/>
    <s v="PHL0367"/>
    <s v="Nguyen Tan Trang"/>
    <s v="ETC"/>
    <x v="1"/>
    <x v="0"/>
  </r>
  <r>
    <n v="17"/>
    <x v="16"/>
    <s v="PHL0470"/>
    <s v="Nguyen Thi Cam Tu"/>
    <s v="ETC"/>
    <x v="1"/>
    <x v="0"/>
  </r>
  <r>
    <n v="17"/>
    <x v="16"/>
    <s v="PHL0373"/>
    <s v="Nguyen Thi Hien"/>
    <s v="ETC"/>
    <x v="1"/>
    <x v="0"/>
  </r>
  <r>
    <n v="17"/>
    <x v="16"/>
    <s v="PHL0430"/>
    <s v="Nguyen Thi Ngoc Tho"/>
    <s v="ETC"/>
    <x v="1"/>
    <x v="0"/>
  </r>
  <r>
    <n v="17"/>
    <x v="16"/>
    <s v="PHL0345"/>
    <s v="Nguyen Thi Tuong Hao"/>
    <s v="ETC"/>
    <x v="1"/>
    <x v="0"/>
  </r>
  <r>
    <n v="17"/>
    <x v="16"/>
    <s v="PHL0474"/>
    <s v="Tong Anh Thu"/>
    <s v="ETC"/>
    <x v="1"/>
    <x v="0"/>
  </r>
  <r>
    <n v="17"/>
    <x v="16"/>
    <s v="AB046"/>
    <s v="Hoang Minh Phuong"/>
    <s v="ETC"/>
    <x v="6"/>
    <x v="1"/>
  </r>
  <r>
    <n v="17"/>
    <x v="16"/>
    <s v="PHL0248"/>
    <s v="NGUYEN THI THU Huong"/>
    <s v="BD"/>
    <x v="21"/>
    <x v="1"/>
  </r>
  <r>
    <n v="17"/>
    <x v="16"/>
    <s v="ABB0047"/>
    <s v="NGUYEN THI HUONG Lan"/>
    <s v="RA"/>
    <x v="11"/>
    <x v="2"/>
  </r>
  <r>
    <n v="17"/>
    <x v="16"/>
    <s v="ABB0046"/>
    <s v="VO THI Trang"/>
    <s v="MKT"/>
    <x v="22"/>
    <x v="1"/>
  </r>
  <r>
    <n v="18"/>
    <x v="17"/>
    <s v="ABB0042"/>
    <s v="VAN DUC Thong"/>
    <s v="ETC"/>
    <x v="0"/>
    <x v="0"/>
  </r>
  <r>
    <n v="18"/>
    <x v="17"/>
    <s v="ABB0092"/>
    <s v="Dinh Thi Thu Hien"/>
    <s v="ETC"/>
    <x v="1"/>
    <x v="0"/>
  </r>
  <r>
    <n v="18"/>
    <x v="17"/>
    <s v="ABB016"/>
    <s v="Huynh Ngoc Truc Thanh"/>
    <s v="ETC"/>
    <x v="1"/>
    <x v="0"/>
  </r>
  <r>
    <n v="18"/>
    <x v="17"/>
    <s v="ABB0073"/>
    <s v="Le Thi Thai Ngan"/>
    <s v="ETC"/>
    <x v="1"/>
    <x v="0"/>
  </r>
  <r>
    <n v="18"/>
    <x v="17"/>
    <s v="ABB0093"/>
    <s v="Nguyen Thi Nhi"/>
    <s v="ETC"/>
    <x v="1"/>
    <x v="0"/>
  </r>
  <r>
    <n v="18"/>
    <x v="17"/>
    <s v="PHL0313"/>
    <s v="Nguyen Yen Nhu"/>
    <s v="ETC"/>
    <x v="1"/>
    <x v="0"/>
  </r>
  <r>
    <n v="18"/>
    <x v="17"/>
    <s v="PHL0364"/>
    <s v="Pham Thi Tuyet Hanh"/>
    <s v="ETC"/>
    <x v="1"/>
    <x v="0"/>
  </r>
  <r>
    <n v="18"/>
    <x v="17"/>
    <s v="PHL0329"/>
    <s v="Nguyen Chi Hai"/>
    <s v="ETC"/>
    <x v="1"/>
    <x v="0"/>
  </r>
  <r>
    <n v="18"/>
    <x v="17"/>
    <s v="PHL0256"/>
    <s v="Nguyen Minh Tam"/>
    <s v="ETC"/>
    <x v="1"/>
    <x v="0"/>
  </r>
  <r>
    <n v="18"/>
    <x v="17"/>
    <s v="ABB0077"/>
    <s v="Nguyen Ngoc Kim Thanh"/>
    <s v="ETC"/>
    <x v="1"/>
    <x v="0"/>
  </r>
  <r>
    <n v="18"/>
    <x v="17"/>
    <s v="PHL0315"/>
    <s v="Nguyen Thi Kim Ngan"/>
    <s v="ETC"/>
    <x v="1"/>
    <x v="0"/>
  </r>
  <r>
    <n v="18"/>
    <x v="17"/>
    <s v="ZTP0175"/>
    <s v="DO NGOC HONG DAO"/>
    <s v="Procurement"/>
    <x v="23"/>
    <x v="1"/>
  </r>
  <r>
    <n v="19"/>
    <x v="18"/>
    <s v="PHL0456"/>
    <s v="Vo Duc Duy"/>
    <s v="Retail"/>
    <x v="0"/>
    <x v="0"/>
  </r>
  <r>
    <n v="19"/>
    <x v="18"/>
    <s v="SPC1108"/>
    <s v="Bao Duy Khang"/>
    <s v="Retail"/>
    <x v="1"/>
    <x v="0"/>
  </r>
  <r>
    <n v="19"/>
    <x v="18"/>
    <s v="SPC1142"/>
    <s v="Do Thi Thuy"/>
    <s v="Retail"/>
    <x v="1"/>
    <x v="0"/>
  </r>
  <r>
    <n v="19"/>
    <x v="18"/>
    <s v="SPC1122"/>
    <s v="Hoang The Uoc"/>
    <s v="Retail"/>
    <x v="1"/>
    <x v="0"/>
  </r>
  <r>
    <n v="19"/>
    <x v="18"/>
    <s v="SPC1123"/>
    <s v="Le Phi Thang"/>
    <s v="Retail"/>
    <x v="1"/>
    <x v="0"/>
  </r>
  <r>
    <n v="19"/>
    <x v="18"/>
    <s v="SPC1129"/>
    <s v="Le Phuoc Ponh"/>
    <s v="Retail"/>
    <x v="1"/>
    <x v="0"/>
  </r>
  <r>
    <n v="19"/>
    <x v="18"/>
    <s v="SPC1019"/>
    <s v="Le Thi Khoa"/>
    <s v="Retail"/>
    <x v="1"/>
    <x v="0"/>
  </r>
  <r>
    <n v="19"/>
    <x v="18"/>
    <s v="SPC1238"/>
    <s v="Le Dieu Anh"/>
    <s v="Retail"/>
    <x v="1"/>
    <x v="0"/>
  </r>
  <r>
    <n v="19"/>
    <x v="18"/>
    <s v="SPC1237"/>
    <s v="Le Thi My Ngoc"/>
    <s v="Retail"/>
    <x v="1"/>
    <x v="0"/>
  </r>
  <r>
    <n v="19"/>
    <x v="18"/>
    <s v="SPC1064"/>
    <s v="Pham Thi Nga"/>
    <s v="Retail"/>
    <x v="1"/>
    <x v="0"/>
  </r>
  <r>
    <n v="19"/>
    <x v="18"/>
    <s v="SPC1112"/>
    <s v="Tran Hoang Tien"/>
    <s v="Retail"/>
    <x v="1"/>
    <x v="0"/>
  </r>
  <r>
    <n v="19"/>
    <x v="18"/>
    <s v="SPC1066"/>
    <s v="Tran Thi Ngoc Nu"/>
    <s v="Retail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C8C040-A81B-4141-B71E-5D5561989DD5}" name="PivotTable5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E3:I24" firstHeaderRow="1" firstDataRow="2" firstDataCol="1"/>
  <pivotFields count="7">
    <pivotField showAll="0"/>
    <pivotField axis="axisRow" showAll="0" sortType="descending">
      <items count="22">
        <item x="0"/>
        <item x="1"/>
        <item x="2"/>
        <item m="1" x="20"/>
        <item x="4"/>
        <item x="5"/>
        <item x="6"/>
        <item x="7"/>
        <item x="8"/>
        <item x="9"/>
        <item x="10"/>
        <item x="11"/>
        <item x="12"/>
        <item m="1" x="19"/>
        <item x="14"/>
        <item x="15"/>
        <item x="16"/>
        <item x="17"/>
        <item x="18"/>
        <item x="3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m="1" x="3"/>
        <item t="default"/>
      </items>
    </pivotField>
  </pivotFields>
  <rowFields count="1">
    <field x="1"/>
  </rowFields>
  <rowItems count="20">
    <i>
      <x v="8"/>
    </i>
    <i>
      <x v="6"/>
    </i>
    <i>
      <x v="15"/>
    </i>
    <i>
      <x v="1"/>
    </i>
    <i>
      <x v="10"/>
    </i>
    <i>
      <x v="14"/>
    </i>
    <i>
      <x v="18"/>
    </i>
    <i>
      <x v="16"/>
    </i>
    <i>
      <x v="7"/>
    </i>
    <i>
      <x v="20"/>
    </i>
    <i>
      <x v="4"/>
    </i>
    <i>
      <x v="5"/>
    </i>
    <i>
      <x v="9"/>
    </i>
    <i>
      <x v="17"/>
    </i>
    <i>
      <x/>
    </i>
    <i>
      <x v="19"/>
    </i>
    <i>
      <x v="11"/>
    </i>
    <i>
      <x v="2"/>
    </i>
    <i>
      <x v="1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Count of Team member" fld="3" subtotal="count" baseField="0" baseItem="0"/>
  </dataFields>
  <formats count="4">
    <format dxfId="3">
      <pivotArea dataOnly="0" labelOnly="1" grandCol="1" outline="0" fieldPosition="0"/>
    </format>
    <format dxfId="2">
      <pivotArea dataOnly="0" labelOnly="1" grandCol="1" outline="0" fieldPosition="0"/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70F03B-D799-403E-8C5F-8EBEFBB159EF}" name="PivotTable4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B4:C24" firstHeaderRow="1" firstDataRow="1" firstDataCol="1"/>
  <pivotFields count="7">
    <pivotField showAll="0"/>
    <pivotField axis="axisRow" showAll="0">
      <items count="22">
        <item x="0"/>
        <item x="1"/>
        <item x="2"/>
        <item m="1" x="20"/>
        <item x="4"/>
        <item x="5"/>
        <item x="6"/>
        <item x="7"/>
        <item x="8"/>
        <item x="9"/>
        <item x="10"/>
        <item x="11"/>
        <item x="12"/>
        <item m="1" x="19"/>
        <item x="14"/>
        <item x="15"/>
        <item x="16"/>
        <item x="17"/>
        <item x="18"/>
        <item x="3"/>
        <item x="13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1"/>
  </rowFields>
  <rowItems count="2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ount of Team member" fld="3" subtotal="count" baseField="0" baseItem="0"/>
  </dataFields>
  <formats count="2">
    <format dxfId="5">
      <pivotArea dataOnly="0" labelOnly="1" outline="0" axis="axisValues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1B0B06-A1CB-4C19-838D-E0DACCAC0049}" name="PivotTable6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K3:N19" firstHeaderRow="1" firstDataRow="2" firstDataCol="1" rowPageCount="1" colPageCount="1"/>
  <pivotFields count="7">
    <pivotField showAll="0"/>
    <pivotField axis="axisRow" showAll="0">
      <items count="22">
        <item x="0"/>
        <item x="1"/>
        <item x="2"/>
        <item m="1" x="20"/>
        <item x="4"/>
        <item x="5"/>
        <item x="6"/>
        <item x="7"/>
        <item x="8"/>
        <item x="9"/>
        <item x="10"/>
        <item x="11"/>
        <item x="12"/>
        <item m="1" x="19"/>
        <item x="14"/>
        <item x="15"/>
        <item x="16"/>
        <item x="17"/>
        <item x="18"/>
        <item x="3"/>
        <item x="13"/>
        <item t="default"/>
      </items>
    </pivotField>
    <pivotField showAll="0"/>
    <pivotField dataField="1" showAll="0"/>
    <pivotField showAll="0"/>
    <pivotField axis="axisCol" showAll="0">
      <items count="29">
        <item h="1" m="1" x="24"/>
        <item h="1" x="15"/>
        <item h="1" x="9"/>
        <item h="1" x="21"/>
        <item h="1" x="20"/>
        <item h="1" x="17"/>
        <item h="1" m="1" x="26"/>
        <item h="1" x="7"/>
        <item h="1" x="0"/>
        <item h="1" x="12"/>
        <item h="1" x="11"/>
        <item h="1" m="1" x="27"/>
        <item h="1" x="6"/>
        <item h="1" x="4"/>
        <item x="10"/>
        <item h="1" x="22"/>
        <item x="3"/>
        <item h="1" x="8"/>
        <item h="1" x="1"/>
        <item h="1" x="18"/>
        <item h="1" x="5"/>
        <item h="1" x="2"/>
        <item h="1" x="19"/>
        <item h="1" x="14"/>
        <item h="1" m="1" x="25"/>
        <item h="1" x="16"/>
        <item h="1" x="13"/>
        <item h="1" x="23"/>
        <item t="default"/>
      </items>
    </pivotField>
    <pivotField axis="axisPage" multipleItemSelectionAllowed="1" showAll="0">
      <items count="5">
        <item h="1" x="0"/>
        <item x="1"/>
        <item h="1" m="1" x="3"/>
        <item h="1" x="2"/>
        <item t="default"/>
      </items>
    </pivotField>
  </pivotFields>
  <rowFields count="1">
    <field x="1"/>
  </rowFields>
  <rowItems count="15">
    <i>
      <x/>
    </i>
    <i>
      <x v="2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9"/>
    </i>
    <i>
      <x v="20"/>
    </i>
    <i t="grand">
      <x/>
    </i>
  </rowItems>
  <colFields count="1">
    <field x="5"/>
  </colFields>
  <colItems count="3">
    <i>
      <x v="14"/>
    </i>
    <i>
      <x v="16"/>
    </i>
    <i t="grand">
      <x/>
    </i>
  </colItems>
  <pageFields count="1">
    <pageField fld="6" hier="-1"/>
  </pageFields>
  <dataFields count="1">
    <dataField name="Count of Team member" fld="3" subtotal="count" baseField="0" baseItem="0"/>
  </dataFields>
  <formats count="6">
    <format dxfId="11">
      <pivotArea dataOnly="0" labelOnly="1" fieldPosition="0">
        <references count="1">
          <reference field="6" count="0"/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6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5B6E-9483-434D-ACE6-4DCC8B33CC49}">
  <dimension ref="A1:K237"/>
  <sheetViews>
    <sheetView tabSelected="1" topLeftCell="C1" zoomScale="85" zoomScaleNormal="85" workbookViewId="0">
      <pane xSplit="9" ySplit="2" topLeftCell="L45" activePane="bottomRight" state="frozen"/>
      <selection activeCell="C1" sqref="C1"/>
      <selection pane="topRight" activeCell="L1" sqref="L1"/>
      <selection pane="bottomLeft" activeCell="C3" sqref="C3"/>
      <selection pane="bottomRight" activeCell="P69" sqref="P69"/>
    </sheetView>
  </sheetViews>
  <sheetFormatPr defaultRowHeight="14.5" x14ac:dyDescent="0.35"/>
  <cols>
    <col min="1" max="1" width="8.90625" style="9" customWidth="1"/>
    <col min="2" max="2" width="67.1796875" customWidth="1"/>
    <col min="3" max="3" width="4.81640625" customWidth="1"/>
    <col min="4" max="4" width="16.54296875" style="1" customWidth="1"/>
    <col min="5" max="5" width="21.90625" style="3" bestFit="1" customWidth="1"/>
    <col min="6" max="6" width="15.453125" style="3" customWidth="1"/>
    <col min="7" max="7" width="30.36328125" customWidth="1"/>
    <col min="8" max="8" width="11.36328125" bestFit="1" customWidth="1"/>
    <col min="9" max="9" width="21.54296875" bestFit="1" customWidth="1"/>
    <col min="10" max="10" width="23.54296875" bestFit="1" customWidth="1"/>
    <col min="11" max="11" width="34.453125" customWidth="1"/>
  </cols>
  <sheetData>
    <row r="1" spans="1:11" ht="18.5" x14ac:dyDescent="0.45">
      <c r="A1" s="14" t="s">
        <v>264</v>
      </c>
      <c r="G1" s="8">
        <f>SUBTOTAL(3,G3:G235)</f>
        <v>233</v>
      </c>
    </row>
    <row r="2" spans="1:11" s="19" customFormat="1" ht="15.5" x14ac:dyDescent="0.35">
      <c r="A2" s="20" t="s">
        <v>265</v>
      </c>
      <c r="B2" s="20" t="s">
        <v>266</v>
      </c>
      <c r="D2" s="18" t="s">
        <v>256</v>
      </c>
      <c r="E2" s="4" t="s">
        <v>255</v>
      </c>
      <c r="F2" s="4" t="s">
        <v>267</v>
      </c>
      <c r="G2" s="4" t="s">
        <v>254</v>
      </c>
      <c r="H2" s="4" t="s">
        <v>253</v>
      </c>
      <c r="I2" s="4" t="s">
        <v>244</v>
      </c>
      <c r="J2" s="4" t="s">
        <v>188</v>
      </c>
      <c r="K2" s="4" t="s">
        <v>524</v>
      </c>
    </row>
    <row r="3" spans="1:11" s="13" customFormat="1" x14ac:dyDescent="0.35">
      <c r="A3" s="9">
        <v>1</v>
      </c>
      <c r="B3" t="s">
        <v>258</v>
      </c>
      <c r="D3" s="15">
        <v>1</v>
      </c>
      <c r="E3" s="13" t="s">
        <v>206</v>
      </c>
      <c r="F3" s="13" t="s">
        <v>268</v>
      </c>
      <c r="G3" s="13" t="s">
        <v>206</v>
      </c>
      <c r="H3" s="13" t="s">
        <v>211</v>
      </c>
      <c r="I3" s="13" t="s">
        <v>209</v>
      </c>
      <c r="J3" s="13" t="s">
        <v>248</v>
      </c>
    </row>
    <row r="4" spans="1:11" x14ac:dyDescent="0.35">
      <c r="A4" s="9">
        <v>2</v>
      </c>
      <c r="B4" t="s">
        <v>259</v>
      </c>
      <c r="D4" s="7">
        <v>1</v>
      </c>
      <c r="E4" s="2" t="s">
        <v>206</v>
      </c>
      <c r="F4" s="2" t="s">
        <v>276</v>
      </c>
      <c r="G4" t="s">
        <v>126</v>
      </c>
      <c r="H4" t="s">
        <v>211</v>
      </c>
      <c r="I4" t="s">
        <v>245</v>
      </c>
      <c r="J4" t="s">
        <v>248</v>
      </c>
    </row>
    <row r="5" spans="1:11" x14ac:dyDescent="0.35">
      <c r="A5" s="9">
        <v>3</v>
      </c>
      <c r="B5" t="s">
        <v>260</v>
      </c>
      <c r="D5" s="7">
        <v>1</v>
      </c>
      <c r="E5" s="2" t="s">
        <v>206</v>
      </c>
      <c r="F5" s="2" t="s">
        <v>277</v>
      </c>
      <c r="G5" t="s">
        <v>127</v>
      </c>
      <c r="H5" t="s">
        <v>211</v>
      </c>
      <c r="I5" t="s">
        <v>245</v>
      </c>
      <c r="J5" t="s">
        <v>248</v>
      </c>
    </row>
    <row r="6" spans="1:11" x14ac:dyDescent="0.35">
      <c r="A6" s="9">
        <v>4</v>
      </c>
      <c r="B6" t="s">
        <v>261</v>
      </c>
      <c r="D6" s="7">
        <v>1</v>
      </c>
      <c r="E6" s="2" t="s">
        <v>206</v>
      </c>
      <c r="F6" s="2" t="s">
        <v>271</v>
      </c>
      <c r="G6" t="s">
        <v>123</v>
      </c>
      <c r="H6" t="s">
        <v>211</v>
      </c>
      <c r="I6" t="s">
        <v>245</v>
      </c>
      <c r="J6" t="s">
        <v>248</v>
      </c>
    </row>
    <row r="7" spans="1:11" x14ac:dyDescent="0.35">
      <c r="A7" s="9">
        <v>5</v>
      </c>
      <c r="B7" t="s">
        <v>262</v>
      </c>
      <c r="D7" s="7">
        <v>1</v>
      </c>
      <c r="E7" s="2" t="s">
        <v>206</v>
      </c>
      <c r="F7" s="2" t="s">
        <v>272</v>
      </c>
      <c r="G7" t="s">
        <v>124</v>
      </c>
      <c r="H7" t="s">
        <v>211</v>
      </c>
      <c r="I7" t="s">
        <v>245</v>
      </c>
      <c r="J7" t="s">
        <v>248</v>
      </c>
    </row>
    <row r="8" spans="1:11" x14ac:dyDescent="0.35">
      <c r="D8" s="7">
        <v>1</v>
      </c>
      <c r="E8" s="2" t="s">
        <v>206</v>
      </c>
      <c r="F8" s="2" t="s">
        <v>275</v>
      </c>
      <c r="G8" t="s">
        <v>174</v>
      </c>
      <c r="H8" t="s">
        <v>211</v>
      </c>
      <c r="I8" t="s">
        <v>222</v>
      </c>
      <c r="J8" t="s">
        <v>248</v>
      </c>
    </row>
    <row r="9" spans="1:11" x14ac:dyDescent="0.35">
      <c r="D9" s="7">
        <v>1</v>
      </c>
      <c r="E9" s="2" t="s">
        <v>206</v>
      </c>
      <c r="F9" s="2" t="s">
        <v>278</v>
      </c>
      <c r="G9" t="s">
        <v>128</v>
      </c>
      <c r="H9" t="s">
        <v>211</v>
      </c>
      <c r="I9" t="s">
        <v>245</v>
      </c>
      <c r="J9" t="s">
        <v>248</v>
      </c>
    </row>
    <row r="10" spans="1:11" x14ac:dyDescent="0.35">
      <c r="D10" s="7">
        <v>1</v>
      </c>
      <c r="E10" s="2" t="s">
        <v>206</v>
      </c>
      <c r="F10" s="2" t="s">
        <v>279</v>
      </c>
      <c r="G10" t="s">
        <v>129</v>
      </c>
      <c r="H10" t="s">
        <v>211</v>
      </c>
      <c r="I10" t="s">
        <v>245</v>
      </c>
      <c r="J10" t="s">
        <v>248</v>
      </c>
    </row>
    <row r="11" spans="1:11" x14ac:dyDescent="0.35">
      <c r="D11" s="7">
        <v>1</v>
      </c>
      <c r="E11" s="2" t="s">
        <v>206</v>
      </c>
      <c r="F11" s="2" t="s">
        <v>280</v>
      </c>
      <c r="G11" t="s">
        <v>130</v>
      </c>
      <c r="H11" t="s">
        <v>211</v>
      </c>
      <c r="I11" t="s">
        <v>245</v>
      </c>
      <c r="J11" t="s">
        <v>248</v>
      </c>
    </row>
    <row r="12" spans="1:11" x14ac:dyDescent="0.35">
      <c r="D12" s="7">
        <v>1</v>
      </c>
      <c r="E12" s="2" t="s">
        <v>206</v>
      </c>
      <c r="F12" s="2" t="s">
        <v>269</v>
      </c>
      <c r="G12" t="s">
        <v>122</v>
      </c>
      <c r="H12" t="s">
        <v>211</v>
      </c>
      <c r="I12" t="s">
        <v>245</v>
      </c>
      <c r="J12" t="s">
        <v>248</v>
      </c>
    </row>
    <row r="13" spans="1:11" x14ac:dyDescent="0.35">
      <c r="D13" s="7">
        <v>1</v>
      </c>
      <c r="E13" s="2" t="s">
        <v>206</v>
      </c>
      <c r="F13" s="2" t="s">
        <v>273</v>
      </c>
      <c r="G13" t="s">
        <v>125</v>
      </c>
      <c r="H13" t="s">
        <v>211</v>
      </c>
      <c r="I13" t="s">
        <v>245</v>
      </c>
      <c r="J13" t="s">
        <v>248</v>
      </c>
    </row>
    <row r="14" spans="1:11" ht="15" thickBot="1" x14ac:dyDescent="0.4">
      <c r="D14" s="10">
        <v>1</v>
      </c>
      <c r="E14" s="5" t="s">
        <v>206</v>
      </c>
      <c r="F14" s="5" t="s">
        <v>274</v>
      </c>
      <c r="G14" s="6" t="s">
        <v>142</v>
      </c>
      <c r="H14" s="6" t="s">
        <v>213</v>
      </c>
      <c r="I14" s="6" t="s">
        <v>214</v>
      </c>
      <c r="J14" s="6" t="s">
        <v>249</v>
      </c>
      <c r="K14" s="6"/>
    </row>
    <row r="15" spans="1:11" s="12" customFormat="1" ht="15" thickTop="1" x14ac:dyDescent="0.35">
      <c r="A15" s="17"/>
      <c r="D15" s="15">
        <v>2</v>
      </c>
      <c r="E15" s="13" t="s">
        <v>57</v>
      </c>
      <c r="F15" s="13" t="s">
        <v>281</v>
      </c>
      <c r="G15" s="13" t="s">
        <v>57</v>
      </c>
      <c r="H15" s="13" t="s">
        <v>211</v>
      </c>
      <c r="I15" s="13" t="s">
        <v>209</v>
      </c>
      <c r="J15" s="13" t="s">
        <v>248</v>
      </c>
      <c r="K15" s="13"/>
    </row>
    <row r="16" spans="1:11" x14ac:dyDescent="0.35">
      <c r="D16" s="7">
        <v>2</v>
      </c>
      <c r="E16" s="2" t="s">
        <v>57</v>
      </c>
      <c r="F16" s="2" t="s">
        <v>488</v>
      </c>
      <c r="G16" t="s">
        <v>486</v>
      </c>
      <c r="H16" t="s">
        <v>211</v>
      </c>
      <c r="I16" t="s">
        <v>245</v>
      </c>
      <c r="J16" t="s">
        <v>248</v>
      </c>
    </row>
    <row r="17" spans="1:11" x14ac:dyDescent="0.35">
      <c r="D17" s="7">
        <v>2</v>
      </c>
      <c r="E17" s="2" t="s">
        <v>57</v>
      </c>
      <c r="F17" s="2" t="s">
        <v>287</v>
      </c>
      <c r="G17" t="s">
        <v>54</v>
      </c>
      <c r="H17" t="s">
        <v>211</v>
      </c>
      <c r="I17" t="s">
        <v>245</v>
      </c>
      <c r="J17" t="s">
        <v>248</v>
      </c>
    </row>
    <row r="18" spans="1:11" x14ac:dyDescent="0.35">
      <c r="D18" s="7">
        <v>2</v>
      </c>
      <c r="E18" s="2" t="s">
        <v>57</v>
      </c>
      <c r="F18" s="2" t="s">
        <v>283</v>
      </c>
      <c r="G18" t="s">
        <v>53</v>
      </c>
      <c r="H18" t="s">
        <v>211</v>
      </c>
      <c r="I18" t="s">
        <v>245</v>
      </c>
      <c r="J18" t="s">
        <v>248</v>
      </c>
    </row>
    <row r="19" spans="1:11" x14ac:dyDescent="0.35">
      <c r="D19" s="7">
        <v>2</v>
      </c>
      <c r="E19" s="2" t="s">
        <v>57</v>
      </c>
      <c r="F19" s="2" t="s">
        <v>288</v>
      </c>
      <c r="G19" t="s">
        <v>55</v>
      </c>
      <c r="H19" t="s">
        <v>211</v>
      </c>
      <c r="I19" t="s">
        <v>245</v>
      </c>
      <c r="J19" t="s">
        <v>248</v>
      </c>
    </row>
    <row r="20" spans="1:11" x14ac:dyDescent="0.35">
      <c r="D20" s="7">
        <v>2</v>
      </c>
      <c r="E20" s="2" t="s">
        <v>57</v>
      </c>
      <c r="F20" s="2" t="s">
        <v>489</v>
      </c>
      <c r="G20" t="s">
        <v>487</v>
      </c>
      <c r="H20" t="s">
        <v>211</v>
      </c>
      <c r="I20" t="s">
        <v>245</v>
      </c>
      <c r="J20" t="s">
        <v>248</v>
      </c>
    </row>
    <row r="21" spans="1:11" x14ac:dyDescent="0.35">
      <c r="D21" s="7">
        <v>2</v>
      </c>
      <c r="E21" s="2" t="s">
        <v>57</v>
      </c>
      <c r="F21" s="2" t="s">
        <v>290</v>
      </c>
      <c r="G21" t="s">
        <v>56</v>
      </c>
      <c r="H21" t="s">
        <v>211</v>
      </c>
      <c r="I21" t="s">
        <v>245</v>
      </c>
      <c r="J21" t="s">
        <v>248</v>
      </c>
    </row>
    <row r="22" spans="1:11" x14ac:dyDescent="0.35">
      <c r="D22" s="7">
        <v>2</v>
      </c>
      <c r="E22" s="2" t="s">
        <v>57</v>
      </c>
      <c r="F22" s="3" t="s">
        <v>423</v>
      </c>
      <c r="G22" s="2" t="s">
        <v>195</v>
      </c>
      <c r="H22" t="s">
        <v>211</v>
      </c>
      <c r="I22" t="s">
        <v>222</v>
      </c>
      <c r="J22" t="s">
        <v>248</v>
      </c>
    </row>
    <row r="23" spans="1:11" x14ac:dyDescent="0.35">
      <c r="D23" s="7">
        <v>2</v>
      </c>
      <c r="E23" s="2" t="s">
        <v>57</v>
      </c>
      <c r="F23" s="2" t="s">
        <v>282</v>
      </c>
      <c r="G23" t="s">
        <v>135</v>
      </c>
      <c r="H23" t="s">
        <v>215</v>
      </c>
      <c r="I23" t="s">
        <v>215</v>
      </c>
      <c r="J23" t="s">
        <v>257</v>
      </c>
    </row>
    <row r="24" spans="1:11" x14ac:dyDescent="0.35">
      <c r="D24" s="7">
        <v>2</v>
      </c>
      <c r="E24" s="2" t="s">
        <v>57</v>
      </c>
      <c r="F24" s="2" t="s">
        <v>284</v>
      </c>
      <c r="G24" t="s">
        <v>159</v>
      </c>
      <c r="H24" t="s">
        <v>210</v>
      </c>
      <c r="I24" t="s">
        <v>223</v>
      </c>
      <c r="J24" t="s">
        <v>249</v>
      </c>
    </row>
    <row r="25" spans="1:11" x14ac:dyDescent="0.35">
      <c r="D25" s="7">
        <v>2</v>
      </c>
      <c r="E25" s="2" t="s">
        <v>57</v>
      </c>
      <c r="F25" s="2" t="s">
        <v>285</v>
      </c>
      <c r="G25" t="s">
        <v>175</v>
      </c>
      <c r="H25" t="s">
        <v>211</v>
      </c>
      <c r="I25" t="s">
        <v>212</v>
      </c>
      <c r="J25" t="s">
        <v>249</v>
      </c>
    </row>
    <row r="26" spans="1:11" x14ac:dyDescent="0.35">
      <c r="D26" s="7">
        <v>2</v>
      </c>
      <c r="E26" s="2" t="s">
        <v>57</v>
      </c>
      <c r="F26" s="2" t="s">
        <v>286</v>
      </c>
      <c r="G26" t="s">
        <v>166</v>
      </c>
      <c r="H26" t="s">
        <v>220</v>
      </c>
      <c r="I26" t="s">
        <v>221</v>
      </c>
      <c r="J26" t="s">
        <v>249</v>
      </c>
    </row>
    <row r="27" spans="1:11" ht="15" thickBot="1" x14ac:dyDescent="0.4">
      <c r="D27" s="10">
        <v>2</v>
      </c>
      <c r="E27" s="5" t="s">
        <v>57</v>
      </c>
      <c r="F27" s="5" t="s">
        <v>289</v>
      </c>
      <c r="G27" s="6" t="s">
        <v>171</v>
      </c>
      <c r="H27" s="6" t="s">
        <v>219</v>
      </c>
      <c r="I27" s="6" t="s">
        <v>219</v>
      </c>
      <c r="J27" s="6" t="s">
        <v>249</v>
      </c>
      <c r="K27" s="6"/>
    </row>
    <row r="28" spans="1:11" s="12" customFormat="1" ht="15" thickTop="1" x14ac:dyDescent="0.35">
      <c r="A28" s="17"/>
      <c r="D28" s="15">
        <v>3</v>
      </c>
      <c r="E28" s="13" t="s">
        <v>204</v>
      </c>
      <c r="F28" s="13" t="s">
        <v>291</v>
      </c>
      <c r="G28" s="13" t="s">
        <v>204</v>
      </c>
      <c r="H28" s="13" t="s">
        <v>211</v>
      </c>
      <c r="I28" s="13" t="s">
        <v>209</v>
      </c>
      <c r="J28" s="13" t="s">
        <v>248</v>
      </c>
      <c r="K28" s="13"/>
    </row>
    <row r="29" spans="1:11" x14ac:dyDescent="0.35">
      <c r="D29" s="7">
        <v>3</v>
      </c>
      <c r="E29" s="2" t="s">
        <v>204</v>
      </c>
      <c r="F29" s="2" t="s">
        <v>296</v>
      </c>
      <c r="G29" t="s">
        <v>116</v>
      </c>
      <c r="H29" t="s">
        <v>211</v>
      </c>
      <c r="I29" t="s">
        <v>245</v>
      </c>
      <c r="J29" t="s">
        <v>248</v>
      </c>
    </row>
    <row r="30" spans="1:11" x14ac:dyDescent="0.35">
      <c r="D30" s="7">
        <v>3</v>
      </c>
      <c r="E30" s="2" t="s">
        <v>204</v>
      </c>
      <c r="F30" s="2" t="s">
        <v>297</v>
      </c>
      <c r="G30" t="s">
        <v>117</v>
      </c>
      <c r="H30" t="s">
        <v>211</v>
      </c>
      <c r="I30" t="s">
        <v>245</v>
      </c>
      <c r="J30" t="s">
        <v>248</v>
      </c>
    </row>
    <row r="31" spans="1:11" x14ac:dyDescent="0.35">
      <c r="D31" s="7">
        <v>3</v>
      </c>
      <c r="E31" s="2" t="s">
        <v>204</v>
      </c>
      <c r="F31" s="2" t="s">
        <v>298</v>
      </c>
      <c r="G31" t="s">
        <v>231</v>
      </c>
      <c r="H31" t="s">
        <v>211</v>
      </c>
      <c r="I31" t="s">
        <v>245</v>
      </c>
      <c r="J31" t="s">
        <v>248</v>
      </c>
    </row>
    <row r="32" spans="1:11" x14ac:dyDescent="0.35">
      <c r="D32" s="7">
        <v>3</v>
      </c>
      <c r="E32" s="2" t="s">
        <v>204</v>
      </c>
      <c r="F32" s="2" t="s">
        <v>299</v>
      </c>
      <c r="G32" t="s">
        <v>118</v>
      </c>
      <c r="H32" t="s">
        <v>211</v>
      </c>
      <c r="I32" t="s">
        <v>245</v>
      </c>
      <c r="J32" t="s">
        <v>248</v>
      </c>
    </row>
    <row r="33" spans="1:11" x14ac:dyDescent="0.35">
      <c r="D33" s="7">
        <v>3</v>
      </c>
      <c r="E33" s="2" t="s">
        <v>204</v>
      </c>
      <c r="F33" s="2" t="s">
        <v>300</v>
      </c>
      <c r="G33" t="s">
        <v>119</v>
      </c>
      <c r="H33" t="s">
        <v>211</v>
      </c>
      <c r="I33" t="s">
        <v>245</v>
      </c>
      <c r="J33" t="s">
        <v>248</v>
      </c>
    </row>
    <row r="34" spans="1:11" x14ac:dyDescent="0.35">
      <c r="D34" s="7">
        <v>3</v>
      </c>
      <c r="E34" s="2" t="s">
        <v>204</v>
      </c>
      <c r="F34" s="2" t="s">
        <v>301</v>
      </c>
      <c r="G34" t="s">
        <v>120</v>
      </c>
      <c r="H34" t="s">
        <v>211</v>
      </c>
      <c r="I34" t="s">
        <v>245</v>
      </c>
      <c r="J34" t="s">
        <v>248</v>
      </c>
    </row>
    <row r="35" spans="1:11" x14ac:dyDescent="0.35">
      <c r="D35" s="7">
        <v>3</v>
      </c>
      <c r="E35" s="2" t="s">
        <v>204</v>
      </c>
      <c r="F35" s="2" t="s">
        <v>302</v>
      </c>
      <c r="G35" t="s">
        <v>121</v>
      </c>
      <c r="H35" t="s">
        <v>211</v>
      </c>
      <c r="I35" t="s">
        <v>245</v>
      </c>
      <c r="J35" t="s">
        <v>248</v>
      </c>
    </row>
    <row r="36" spans="1:11" x14ac:dyDescent="0.35">
      <c r="D36" s="7">
        <v>3</v>
      </c>
      <c r="E36" s="2" t="s">
        <v>204</v>
      </c>
      <c r="F36" s="2" t="s">
        <v>292</v>
      </c>
      <c r="G36" t="s">
        <v>147</v>
      </c>
      <c r="H36" t="s">
        <v>213</v>
      </c>
      <c r="I36" t="s">
        <v>236</v>
      </c>
      <c r="J36" t="s">
        <v>249</v>
      </c>
    </row>
    <row r="37" spans="1:11" x14ac:dyDescent="0.35">
      <c r="D37" s="7">
        <v>3</v>
      </c>
      <c r="E37" s="2" t="s">
        <v>204</v>
      </c>
      <c r="F37" s="2" t="s">
        <v>293</v>
      </c>
      <c r="G37" t="s">
        <v>149</v>
      </c>
      <c r="H37" t="s">
        <v>213</v>
      </c>
      <c r="I37" t="s">
        <v>214</v>
      </c>
      <c r="J37" t="s">
        <v>249</v>
      </c>
    </row>
    <row r="38" spans="1:11" x14ac:dyDescent="0.35">
      <c r="D38" s="7">
        <v>3</v>
      </c>
      <c r="E38" s="2" t="s">
        <v>204</v>
      </c>
      <c r="F38" s="2" t="s">
        <v>294</v>
      </c>
      <c r="G38" t="s">
        <v>239</v>
      </c>
      <c r="H38" t="s">
        <v>219</v>
      </c>
      <c r="I38" t="s">
        <v>219</v>
      </c>
      <c r="J38" t="s">
        <v>249</v>
      </c>
    </row>
    <row r="39" spans="1:11" ht="15" thickBot="1" x14ac:dyDescent="0.4">
      <c r="D39" s="10">
        <v>3</v>
      </c>
      <c r="E39" s="5" t="s">
        <v>204</v>
      </c>
      <c r="F39" s="5" t="s">
        <v>295</v>
      </c>
      <c r="G39" s="6" t="s">
        <v>154</v>
      </c>
      <c r="H39" s="6" t="s">
        <v>217</v>
      </c>
      <c r="I39" s="6" t="s">
        <v>217</v>
      </c>
      <c r="J39" s="6" t="s">
        <v>249</v>
      </c>
      <c r="K39" s="6"/>
    </row>
    <row r="40" spans="1:11" s="12" customFormat="1" ht="15" thickTop="1" x14ac:dyDescent="0.35">
      <c r="A40" s="17"/>
      <c r="D40" s="16">
        <v>4</v>
      </c>
      <c r="E40" s="11" t="s">
        <v>485</v>
      </c>
      <c r="F40" s="11" t="s">
        <v>490</v>
      </c>
      <c r="G40" s="11" t="s">
        <v>485</v>
      </c>
      <c r="H40" s="11" t="s">
        <v>207</v>
      </c>
      <c r="I40" s="11" t="s">
        <v>209</v>
      </c>
      <c r="J40" s="11" t="s">
        <v>248</v>
      </c>
      <c r="K40" s="11"/>
    </row>
    <row r="41" spans="1:11" x14ac:dyDescent="0.35">
      <c r="D41" s="7">
        <v>4</v>
      </c>
      <c r="E41" s="3" t="s">
        <v>485</v>
      </c>
      <c r="F41" s="3" t="s">
        <v>303</v>
      </c>
      <c r="G41" t="s">
        <v>139</v>
      </c>
      <c r="H41" t="s">
        <v>207</v>
      </c>
      <c r="I41" t="s">
        <v>222</v>
      </c>
      <c r="J41" s="3" t="s">
        <v>248</v>
      </c>
      <c r="K41" s="3"/>
    </row>
    <row r="42" spans="1:11" x14ac:dyDescent="0.35">
      <c r="D42" s="1">
        <v>4</v>
      </c>
      <c r="E42" s="3" t="s">
        <v>485</v>
      </c>
      <c r="F42" s="3" t="s">
        <v>307</v>
      </c>
      <c r="G42" t="s">
        <v>67</v>
      </c>
      <c r="H42" t="s">
        <v>207</v>
      </c>
      <c r="I42" t="s">
        <v>245</v>
      </c>
      <c r="J42" t="s">
        <v>248</v>
      </c>
    </row>
    <row r="43" spans="1:11" x14ac:dyDescent="0.35">
      <c r="D43" s="1">
        <v>4</v>
      </c>
      <c r="E43" s="3" t="s">
        <v>485</v>
      </c>
      <c r="F43" s="3" t="s">
        <v>491</v>
      </c>
      <c r="G43" t="s">
        <v>492</v>
      </c>
      <c r="H43" t="s">
        <v>207</v>
      </c>
      <c r="I43" t="s">
        <v>245</v>
      </c>
      <c r="J43" t="s">
        <v>248</v>
      </c>
    </row>
    <row r="44" spans="1:11" x14ac:dyDescent="0.35">
      <c r="D44" s="1">
        <v>4</v>
      </c>
      <c r="E44" s="3" t="s">
        <v>485</v>
      </c>
      <c r="F44" s="3" t="s">
        <v>305</v>
      </c>
      <c r="G44" t="s">
        <v>11</v>
      </c>
      <c r="H44" t="s">
        <v>207</v>
      </c>
      <c r="I44" t="s">
        <v>245</v>
      </c>
      <c r="J44" t="s">
        <v>248</v>
      </c>
    </row>
    <row r="45" spans="1:11" x14ac:dyDescent="0.35">
      <c r="D45" s="1">
        <v>4</v>
      </c>
      <c r="E45" s="3" t="s">
        <v>485</v>
      </c>
      <c r="F45" s="3" t="s">
        <v>493</v>
      </c>
      <c r="G45" t="s">
        <v>531</v>
      </c>
      <c r="H45" t="s">
        <v>207</v>
      </c>
      <c r="I45" t="s">
        <v>245</v>
      </c>
      <c r="J45" t="s">
        <v>248</v>
      </c>
    </row>
    <row r="46" spans="1:11" x14ac:dyDescent="0.35">
      <c r="D46" s="1">
        <v>4</v>
      </c>
      <c r="E46" s="3" t="s">
        <v>485</v>
      </c>
      <c r="F46" s="3" t="s">
        <v>309</v>
      </c>
      <c r="G46" t="s">
        <v>68</v>
      </c>
      <c r="H46" t="s">
        <v>207</v>
      </c>
      <c r="I46" t="s">
        <v>245</v>
      </c>
      <c r="J46" t="s">
        <v>248</v>
      </c>
    </row>
    <row r="47" spans="1:11" x14ac:dyDescent="0.35">
      <c r="D47" s="1">
        <v>4</v>
      </c>
      <c r="E47" s="3" t="s">
        <v>485</v>
      </c>
      <c r="F47" s="3" t="s">
        <v>310</v>
      </c>
      <c r="G47" t="s">
        <v>66</v>
      </c>
      <c r="H47" t="s">
        <v>207</v>
      </c>
      <c r="I47" t="s">
        <v>245</v>
      </c>
      <c r="J47" t="s">
        <v>248</v>
      </c>
    </row>
    <row r="48" spans="1:11" x14ac:dyDescent="0.35">
      <c r="D48" s="1">
        <v>4</v>
      </c>
      <c r="E48" s="3" t="s">
        <v>485</v>
      </c>
      <c r="F48" s="3" t="s">
        <v>312</v>
      </c>
      <c r="G48" t="s">
        <v>10</v>
      </c>
      <c r="H48" t="s">
        <v>207</v>
      </c>
      <c r="I48" t="s">
        <v>245</v>
      </c>
      <c r="J48" t="s">
        <v>248</v>
      </c>
    </row>
    <row r="49" spans="1:11" x14ac:dyDescent="0.35">
      <c r="D49" s="1">
        <v>4</v>
      </c>
      <c r="E49" s="3" t="s">
        <v>485</v>
      </c>
      <c r="F49" s="3" t="s">
        <v>306</v>
      </c>
      <c r="G49" t="s">
        <v>155</v>
      </c>
      <c r="H49" t="s">
        <v>217</v>
      </c>
      <c r="I49" t="s">
        <v>246</v>
      </c>
      <c r="J49" t="s">
        <v>257</v>
      </c>
    </row>
    <row r="50" spans="1:11" x14ac:dyDescent="0.35">
      <c r="D50" s="7">
        <v>4</v>
      </c>
      <c r="E50" s="2" t="s">
        <v>485</v>
      </c>
      <c r="F50" s="2" t="s">
        <v>304</v>
      </c>
      <c r="G50" t="s">
        <v>180</v>
      </c>
      <c r="H50" t="s">
        <v>207</v>
      </c>
      <c r="I50" t="s">
        <v>212</v>
      </c>
      <c r="J50" t="s">
        <v>249</v>
      </c>
    </row>
    <row r="51" spans="1:11" ht="15" thickBot="1" x14ac:dyDescent="0.4">
      <c r="D51" s="10">
        <v>4</v>
      </c>
      <c r="E51" s="5" t="s">
        <v>485</v>
      </c>
      <c r="F51" s="5" t="s">
        <v>313</v>
      </c>
      <c r="G51" s="6" t="s">
        <v>242</v>
      </c>
      <c r="H51" s="6" t="s">
        <v>207</v>
      </c>
      <c r="I51" s="6" t="s">
        <v>214</v>
      </c>
      <c r="J51" s="6" t="s">
        <v>249</v>
      </c>
      <c r="K51" s="6"/>
    </row>
    <row r="52" spans="1:11" s="12" customFormat="1" ht="15" thickTop="1" x14ac:dyDescent="0.35">
      <c r="A52" s="17"/>
      <c r="D52" s="15">
        <v>5</v>
      </c>
      <c r="E52" s="13" t="s">
        <v>202</v>
      </c>
      <c r="F52" s="13" t="s">
        <v>314</v>
      </c>
      <c r="G52" s="13" t="s">
        <v>202</v>
      </c>
      <c r="H52" s="13" t="s">
        <v>211</v>
      </c>
      <c r="I52" s="13" t="s">
        <v>209</v>
      </c>
      <c r="J52" s="13" t="s">
        <v>248</v>
      </c>
      <c r="K52" s="13"/>
    </row>
    <row r="53" spans="1:11" x14ac:dyDescent="0.35">
      <c r="D53" s="7">
        <v>5</v>
      </c>
      <c r="E53" s="2" t="s">
        <v>202</v>
      </c>
      <c r="F53" s="2" t="s">
        <v>315</v>
      </c>
      <c r="G53" t="s">
        <v>111</v>
      </c>
      <c r="H53" t="s">
        <v>211</v>
      </c>
      <c r="I53" t="s">
        <v>245</v>
      </c>
      <c r="J53" t="s">
        <v>248</v>
      </c>
    </row>
    <row r="54" spans="1:11" x14ac:dyDescent="0.35">
      <c r="D54" s="7">
        <v>5</v>
      </c>
      <c r="E54" s="2" t="s">
        <v>202</v>
      </c>
      <c r="F54" s="2" t="s">
        <v>318</v>
      </c>
      <c r="G54" t="s">
        <v>112</v>
      </c>
      <c r="H54" t="s">
        <v>211</v>
      </c>
      <c r="I54" t="s">
        <v>245</v>
      </c>
      <c r="J54" t="s">
        <v>248</v>
      </c>
    </row>
    <row r="55" spans="1:11" x14ac:dyDescent="0.35">
      <c r="D55" s="7">
        <v>5</v>
      </c>
      <c r="E55" s="2" t="s">
        <v>202</v>
      </c>
      <c r="F55" s="2" t="s">
        <v>324</v>
      </c>
      <c r="G55" t="s">
        <v>115</v>
      </c>
      <c r="H55" t="s">
        <v>211</v>
      </c>
      <c r="I55" t="s">
        <v>245</v>
      </c>
      <c r="J55" t="s">
        <v>248</v>
      </c>
    </row>
    <row r="56" spans="1:11" x14ac:dyDescent="0.35">
      <c r="D56" s="7">
        <v>5</v>
      </c>
      <c r="E56" s="2" t="s">
        <v>202</v>
      </c>
      <c r="F56" s="2" t="s">
        <v>322</v>
      </c>
      <c r="G56" t="s">
        <v>114</v>
      </c>
      <c r="H56" t="s">
        <v>211</v>
      </c>
      <c r="I56" t="s">
        <v>245</v>
      </c>
      <c r="J56" t="s">
        <v>248</v>
      </c>
    </row>
    <row r="57" spans="1:11" x14ac:dyDescent="0.35">
      <c r="D57" s="7">
        <v>5</v>
      </c>
      <c r="E57" s="2" t="s">
        <v>202</v>
      </c>
      <c r="F57" s="2" t="s">
        <v>319</v>
      </c>
      <c r="G57" t="s">
        <v>113</v>
      </c>
      <c r="H57" t="s">
        <v>211</v>
      </c>
      <c r="I57" t="s">
        <v>245</v>
      </c>
      <c r="J57" t="s">
        <v>248</v>
      </c>
    </row>
    <row r="58" spans="1:11" x14ac:dyDescent="0.35">
      <c r="D58" s="7">
        <v>5</v>
      </c>
      <c r="E58" s="2" t="s">
        <v>202</v>
      </c>
      <c r="F58" s="2" t="s">
        <v>316</v>
      </c>
      <c r="G58" t="s">
        <v>203</v>
      </c>
      <c r="H58" t="s">
        <v>216</v>
      </c>
      <c r="I58" t="s">
        <v>216</v>
      </c>
      <c r="J58" t="s">
        <v>257</v>
      </c>
    </row>
    <row r="59" spans="1:11" x14ac:dyDescent="0.35">
      <c r="D59" s="7">
        <v>5</v>
      </c>
      <c r="E59" s="2" t="s">
        <v>202</v>
      </c>
      <c r="F59" s="2" t="s">
        <v>311</v>
      </c>
      <c r="G59" t="s">
        <v>169</v>
      </c>
      <c r="H59" t="s">
        <v>219</v>
      </c>
      <c r="I59" t="s">
        <v>219</v>
      </c>
      <c r="J59" t="s">
        <v>249</v>
      </c>
    </row>
    <row r="60" spans="1:11" x14ac:dyDescent="0.35">
      <c r="D60" s="7">
        <v>5</v>
      </c>
      <c r="E60" s="2" t="s">
        <v>202</v>
      </c>
      <c r="F60" s="3" t="s">
        <v>308</v>
      </c>
      <c r="G60" t="s">
        <v>237</v>
      </c>
      <c r="H60" t="s">
        <v>213</v>
      </c>
      <c r="I60" t="s">
        <v>236</v>
      </c>
      <c r="J60" t="s">
        <v>249</v>
      </c>
    </row>
    <row r="61" spans="1:11" x14ac:dyDescent="0.35">
      <c r="D61" s="7">
        <v>5</v>
      </c>
      <c r="E61" s="3" t="s">
        <v>202</v>
      </c>
      <c r="F61" s="3" t="s">
        <v>320</v>
      </c>
      <c r="G61" t="s">
        <v>140</v>
      </c>
      <c r="H61" t="s">
        <v>207</v>
      </c>
      <c r="I61" t="s">
        <v>251</v>
      </c>
      <c r="J61" t="s">
        <v>249</v>
      </c>
    </row>
    <row r="62" spans="1:11" x14ac:dyDescent="0.35">
      <c r="D62" s="7">
        <v>5</v>
      </c>
      <c r="E62" s="3" t="s">
        <v>202</v>
      </c>
      <c r="F62" s="3" t="s">
        <v>321</v>
      </c>
      <c r="G62" t="s">
        <v>187</v>
      </c>
      <c r="H62" t="s">
        <v>213</v>
      </c>
      <c r="I62" t="s">
        <v>214</v>
      </c>
      <c r="J62" t="s">
        <v>249</v>
      </c>
    </row>
    <row r="63" spans="1:11" ht="15" thickBot="1" x14ac:dyDescent="0.4">
      <c r="D63" s="10">
        <v>5</v>
      </c>
      <c r="E63" s="5" t="s">
        <v>202</v>
      </c>
      <c r="F63" s="5" t="s">
        <v>323</v>
      </c>
      <c r="G63" s="6" t="s">
        <v>162</v>
      </c>
      <c r="H63" s="6" t="s">
        <v>210</v>
      </c>
      <c r="I63" s="6" t="s">
        <v>225</v>
      </c>
      <c r="J63" s="6" t="s">
        <v>249</v>
      </c>
      <c r="K63" s="6"/>
    </row>
    <row r="64" spans="1:11" s="12" customFormat="1" ht="15" thickTop="1" x14ac:dyDescent="0.35">
      <c r="A64" s="17"/>
      <c r="D64" s="15">
        <v>6</v>
      </c>
      <c r="E64" s="13" t="s">
        <v>201</v>
      </c>
      <c r="F64" s="13" t="s">
        <v>325</v>
      </c>
      <c r="G64" s="13" t="s">
        <v>201</v>
      </c>
      <c r="H64" s="13" t="s">
        <v>211</v>
      </c>
      <c r="I64" s="13" t="s">
        <v>209</v>
      </c>
      <c r="J64" s="13" t="s">
        <v>248</v>
      </c>
      <c r="K64" s="13"/>
    </row>
    <row r="65" spans="1:11" x14ac:dyDescent="0.35">
      <c r="D65" s="7">
        <v>6</v>
      </c>
      <c r="E65" s="2" t="s">
        <v>201</v>
      </c>
      <c r="F65" s="2" t="s">
        <v>326</v>
      </c>
      <c r="G65" t="s">
        <v>100</v>
      </c>
      <c r="H65" t="s">
        <v>211</v>
      </c>
      <c r="I65" t="s">
        <v>245</v>
      </c>
      <c r="J65" t="s">
        <v>248</v>
      </c>
    </row>
    <row r="66" spans="1:11" x14ac:dyDescent="0.35">
      <c r="D66" s="7">
        <v>6</v>
      </c>
      <c r="E66" s="2" t="s">
        <v>201</v>
      </c>
      <c r="F66" s="2" t="s">
        <v>327</v>
      </c>
      <c r="G66" t="s">
        <v>101</v>
      </c>
      <c r="H66" t="s">
        <v>211</v>
      </c>
      <c r="I66" t="s">
        <v>245</v>
      </c>
      <c r="J66" t="s">
        <v>248</v>
      </c>
    </row>
    <row r="67" spans="1:11" x14ac:dyDescent="0.35">
      <c r="D67" s="7">
        <v>6</v>
      </c>
      <c r="E67" s="2" t="s">
        <v>201</v>
      </c>
      <c r="F67" s="2" t="s">
        <v>328</v>
      </c>
      <c r="G67" t="s">
        <v>102</v>
      </c>
      <c r="H67" t="s">
        <v>211</v>
      </c>
      <c r="I67" t="s">
        <v>245</v>
      </c>
      <c r="J67" t="s">
        <v>248</v>
      </c>
    </row>
    <row r="68" spans="1:11" x14ac:dyDescent="0.35">
      <c r="D68" s="7">
        <v>6</v>
      </c>
      <c r="E68" s="2" t="s">
        <v>201</v>
      </c>
      <c r="F68" s="2" t="s">
        <v>329</v>
      </c>
      <c r="G68" t="s">
        <v>103</v>
      </c>
      <c r="H68" t="s">
        <v>211</v>
      </c>
      <c r="I68" t="s">
        <v>245</v>
      </c>
      <c r="J68" t="s">
        <v>248</v>
      </c>
    </row>
    <row r="69" spans="1:11" x14ac:dyDescent="0.35">
      <c r="D69" s="7">
        <v>6</v>
      </c>
      <c r="E69" s="2" t="s">
        <v>201</v>
      </c>
      <c r="F69" s="2" t="s">
        <v>330</v>
      </c>
      <c r="G69" t="s">
        <v>104</v>
      </c>
      <c r="H69" t="s">
        <v>211</v>
      </c>
      <c r="I69" t="s">
        <v>245</v>
      </c>
      <c r="J69" t="s">
        <v>248</v>
      </c>
    </row>
    <row r="70" spans="1:11" x14ac:dyDescent="0.35">
      <c r="D70" s="7">
        <v>6</v>
      </c>
      <c r="E70" s="2" t="s">
        <v>201</v>
      </c>
      <c r="F70" s="2" t="s">
        <v>331</v>
      </c>
      <c r="G70" t="s">
        <v>105</v>
      </c>
      <c r="H70" t="s">
        <v>211</v>
      </c>
      <c r="I70" t="s">
        <v>245</v>
      </c>
      <c r="J70" t="s">
        <v>248</v>
      </c>
    </row>
    <row r="71" spans="1:11" x14ac:dyDescent="0.35">
      <c r="D71" s="7">
        <v>6</v>
      </c>
      <c r="E71" s="2" t="s">
        <v>201</v>
      </c>
      <c r="F71" s="2" t="s">
        <v>332</v>
      </c>
      <c r="G71" t="s">
        <v>106</v>
      </c>
      <c r="H71" t="s">
        <v>211</v>
      </c>
      <c r="I71" t="s">
        <v>245</v>
      </c>
      <c r="J71" t="s">
        <v>248</v>
      </c>
    </row>
    <row r="72" spans="1:11" x14ac:dyDescent="0.35">
      <c r="D72" s="7">
        <v>6</v>
      </c>
      <c r="E72" s="2" t="s">
        <v>201</v>
      </c>
      <c r="F72" s="2" t="s">
        <v>333</v>
      </c>
      <c r="G72" t="s">
        <v>107</v>
      </c>
      <c r="H72" t="s">
        <v>211</v>
      </c>
      <c r="I72" t="s">
        <v>245</v>
      </c>
      <c r="J72" t="s">
        <v>248</v>
      </c>
    </row>
    <row r="73" spans="1:11" x14ac:dyDescent="0.35">
      <c r="D73" s="7">
        <v>6</v>
      </c>
      <c r="E73" s="2" t="s">
        <v>201</v>
      </c>
      <c r="F73" s="2" t="s">
        <v>334</v>
      </c>
      <c r="G73" t="s">
        <v>108</v>
      </c>
      <c r="H73" t="s">
        <v>211</v>
      </c>
      <c r="I73" t="s">
        <v>245</v>
      </c>
      <c r="J73" t="s">
        <v>248</v>
      </c>
    </row>
    <row r="74" spans="1:11" x14ac:dyDescent="0.35">
      <c r="D74" s="7">
        <v>6</v>
      </c>
      <c r="E74" s="2" t="s">
        <v>201</v>
      </c>
      <c r="F74" s="2" t="s">
        <v>335</v>
      </c>
      <c r="G74" t="s">
        <v>109</v>
      </c>
      <c r="H74" t="s">
        <v>211</v>
      </c>
      <c r="I74" t="s">
        <v>245</v>
      </c>
      <c r="J74" t="s">
        <v>248</v>
      </c>
    </row>
    <row r="75" spans="1:11" ht="15" thickBot="1" x14ac:dyDescent="0.4">
      <c r="D75" s="10">
        <v>6</v>
      </c>
      <c r="E75" s="5" t="s">
        <v>201</v>
      </c>
      <c r="F75" s="5" t="s">
        <v>336</v>
      </c>
      <c r="G75" s="6" t="s">
        <v>110</v>
      </c>
      <c r="H75" s="6" t="s">
        <v>211</v>
      </c>
      <c r="I75" s="6" t="s">
        <v>245</v>
      </c>
      <c r="J75" s="6" t="s">
        <v>248</v>
      </c>
      <c r="K75" s="6"/>
    </row>
    <row r="76" spans="1:11" s="12" customFormat="1" ht="15" thickTop="1" x14ac:dyDescent="0.35">
      <c r="A76" s="17"/>
      <c r="D76" s="15">
        <v>7</v>
      </c>
      <c r="E76" s="13" t="s">
        <v>200</v>
      </c>
      <c r="F76" s="13" t="s">
        <v>337</v>
      </c>
      <c r="G76" s="13" t="s">
        <v>200</v>
      </c>
      <c r="H76" s="13" t="s">
        <v>211</v>
      </c>
      <c r="I76" s="13" t="s">
        <v>209</v>
      </c>
      <c r="J76" s="13" t="s">
        <v>248</v>
      </c>
      <c r="K76" s="13"/>
    </row>
    <row r="77" spans="1:11" x14ac:dyDescent="0.35">
      <c r="D77" s="7">
        <v>7</v>
      </c>
      <c r="E77" s="2" t="s">
        <v>200</v>
      </c>
      <c r="F77" s="2" t="s">
        <v>339</v>
      </c>
      <c r="G77" t="s">
        <v>93</v>
      </c>
      <c r="H77" t="s">
        <v>211</v>
      </c>
      <c r="I77" t="s">
        <v>245</v>
      </c>
      <c r="J77" t="s">
        <v>248</v>
      </c>
    </row>
    <row r="78" spans="1:11" x14ac:dyDescent="0.35">
      <c r="D78" s="7">
        <v>7</v>
      </c>
      <c r="E78" s="2" t="s">
        <v>200</v>
      </c>
      <c r="F78" s="2" t="s">
        <v>340</v>
      </c>
      <c r="G78" t="s">
        <v>208</v>
      </c>
      <c r="H78" t="s">
        <v>211</v>
      </c>
      <c r="I78" t="s">
        <v>245</v>
      </c>
      <c r="J78" t="s">
        <v>248</v>
      </c>
    </row>
    <row r="79" spans="1:11" x14ac:dyDescent="0.35">
      <c r="D79" s="7">
        <v>7</v>
      </c>
      <c r="E79" s="2" t="s">
        <v>200</v>
      </c>
      <c r="F79" s="2" t="s">
        <v>343</v>
      </c>
      <c r="G79" t="s">
        <v>94</v>
      </c>
      <c r="H79" t="s">
        <v>211</v>
      </c>
      <c r="I79" t="s">
        <v>245</v>
      </c>
      <c r="J79" t="s">
        <v>248</v>
      </c>
    </row>
    <row r="80" spans="1:11" x14ac:dyDescent="0.35">
      <c r="D80" s="7">
        <v>7</v>
      </c>
      <c r="E80" s="2" t="s">
        <v>200</v>
      </c>
      <c r="F80" s="2" t="s">
        <v>345</v>
      </c>
      <c r="G80" t="s">
        <v>96</v>
      </c>
      <c r="H80" t="s">
        <v>211</v>
      </c>
      <c r="I80" t="s">
        <v>245</v>
      </c>
      <c r="J80" t="s">
        <v>248</v>
      </c>
    </row>
    <row r="81" spans="1:11" x14ac:dyDescent="0.35">
      <c r="D81" s="7">
        <v>7</v>
      </c>
      <c r="E81" s="2" t="s">
        <v>200</v>
      </c>
      <c r="F81" s="2" t="s">
        <v>347</v>
      </c>
      <c r="G81" t="s">
        <v>97</v>
      </c>
      <c r="H81" t="s">
        <v>211</v>
      </c>
      <c r="I81" t="s">
        <v>245</v>
      </c>
      <c r="J81" t="s">
        <v>248</v>
      </c>
    </row>
    <row r="82" spans="1:11" x14ac:dyDescent="0.35">
      <c r="D82" s="7">
        <v>7</v>
      </c>
      <c r="E82" s="2" t="s">
        <v>200</v>
      </c>
      <c r="F82" s="2" t="s">
        <v>348</v>
      </c>
      <c r="G82" t="s">
        <v>98</v>
      </c>
      <c r="H82" t="s">
        <v>211</v>
      </c>
      <c r="I82" t="s">
        <v>245</v>
      </c>
      <c r="J82" t="s">
        <v>248</v>
      </c>
    </row>
    <row r="83" spans="1:11" x14ac:dyDescent="0.35">
      <c r="D83" s="7">
        <v>7</v>
      </c>
      <c r="E83" s="2" t="s">
        <v>200</v>
      </c>
      <c r="F83" s="2" t="s">
        <v>349</v>
      </c>
      <c r="G83" t="s">
        <v>99</v>
      </c>
      <c r="H83" t="s">
        <v>211</v>
      </c>
      <c r="I83" t="s">
        <v>245</v>
      </c>
      <c r="J83" t="s">
        <v>248</v>
      </c>
    </row>
    <row r="84" spans="1:11" x14ac:dyDescent="0.35">
      <c r="D84" s="7">
        <v>7</v>
      </c>
      <c r="E84" s="2" t="s">
        <v>200</v>
      </c>
      <c r="F84" s="2" t="s">
        <v>338</v>
      </c>
      <c r="G84" t="s">
        <v>184</v>
      </c>
      <c r="H84" t="s">
        <v>211</v>
      </c>
      <c r="I84" t="s">
        <v>234</v>
      </c>
      <c r="J84" t="s">
        <v>249</v>
      </c>
    </row>
    <row r="85" spans="1:11" x14ac:dyDescent="0.35">
      <c r="D85" s="7">
        <v>7</v>
      </c>
      <c r="E85" s="2" t="s">
        <v>200</v>
      </c>
      <c r="F85" s="2" t="s">
        <v>341</v>
      </c>
      <c r="G85" t="s">
        <v>136</v>
      </c>
      <c r="H85" t="s">
        <v>207</v>
      </c>
      <c r="I85" t="s">
        <v>214</v>
      </c>
      <c r="J85" t="s">
        <v>249</v>
      </c>
    </row>
    <row r="86" spans="1:11" x14ac:dyDescent="0.35">
      <c r="D86" s="7">
        <v>7</v>
      </c>
      <c r="E86" s="2" t="s">
        <v>200</v>
      </c>
      <c r="F86" s="2" t="s">
        <v>342</v>
      </c>
      <c r="G86" t="s">
        <v>160</v>
      </c>
      <c r="H86" t="s">
        <v>210</v>
      </c>
      <c r="I86" t="s">
        <v>252</v>
      </c>
      <c r="J86" t="s">
        <v>249</v>
      </c>
    </row>
    <row r="87" spans="1:11" x14ac:dyDescent="0.35">
      <c r="D87" s="7">
        <v>7</v>
      </c>
      <c r="E87" s="2" t="s">
        <v>200</v>
      </c>
      <c r="F87" s="2" t="s">
        <v>344</v>
      </c>
      <c r="G87" t="s">
        <v>167</v>
      </c>
      <c r="H87" t="s">
        <v>220</v>
      </c>
      <c r="I87" t="s">
        <v>221</v>
      </c>
      <c r="J87" t="s">
        <v>257</v>
      </c>
    </row>
    <row r="88" spans="1:11" ht="15" thickBot="1" x14ac:dyDescent="0.4">
      <c r="D88" s="10">
        <v>7</v>
      </c>
      <c r="E88" s="5" t="s">
        <v>200</v>
      </c>
      <c r="F88" s="5" t="s">
        <v>346</v>
      </c>
      <c r="G88" s="6" t="s">
        <v>183</v>
      </c>
      <c r="H88" s="6" t="s">
        <v>211</v>
      </c>
      <c r="I88" s="6" t="s">
        <v>234</v>
      </c>
      <c r="J88" s="6" t="s">
        <v>249</v>
      </c>
      <c r="K88" s="6"/>
    </row>
    <row r="89" spans="1:11" s="12" customFormat="1" ht="15" thickTop="1" x14ac:dyDescent="0.35">
      <c r="A89" s="17"/>
      <c r="D89" s="15">
        <v>8</v>
      </c>
      <c r="E89" s="13" t="s">
        <v>199</v>
      </c>
      <c r="F89" s="13" t="s">
        <v>350</v>
      </c>
      <c r="G89" s="13" t="s">
        <v>199</v>
      </c>
      <c r="H89" s="13" t="s">
        <v>211</v>
      </c>
      <c r="I89" s="13" t="s">
        <v>209</v>
      </c>
      <c r="J89" s="13" t="s">
        <v>248</v>
      </c>
      <c r="K89" s="13"/>
    </row>
    <row r="90" spans="1:11" x14ac:dyDescent="0.35">
      <c r="D90" s="7">
        <v>8</v>
      </c>
      <c r="E90" s="2" t="s">
        <v>199</v>
      </c>
      <c r="F90" s="2" t="s">
        <v>351</v>
      </c>
      <c r="G90" t="s">
        <v>85</v>
      </c>
      <c r="H90" t="s">
        <v>211</v>
      </c>
      <c r="I90" t="s">
        <v>245</v>
      </c>
      <c r="J90" t="s">
        <v>248</v>
      </c>
    </row>
    <row r="91" spans="1:11" x14ac:dyDescent="0.35">
      <c r="D91" s="7">
        <v>8</v>
      </c>
      <c r="E91" s="2" t="s">
        <v>199</v>
      </c>
      <c r="F91" s="2" t="s">
        <v>352</v>
      </c>
      <c r="G91" t="s">
        <v>86</v>
      </c>
      <c r="H91" t="s">
        <v>211</v>
      </c>
      <c r="I91" t="s">
        <v>245</v>
      </c>
      <c r="J91" t="s">
        <v>248</v>
      </c>
    </row>
    <row r="92" spans="1:11" x14ac:dyDescent="0.35">
      <c r="D92" s="7">
        <v>8</v>
      </c>
      <c r="E92" s="2" t="s">
        <v>199</v>
      </c>
      <c r="F92" s="2" t="s">
        <v>353</v>
      </c>
      <c r="G92" t="s">
        <v>87</v>
      </c>
      <c r="H92" t="s">
        <v>211</v>
      </c>
      <c r="I92" t="s">
        <v>245</v>
      </c>
      <c r="J92" t="s">
        <v>248</v>
      </c>
    </row>
    <row r="93" spans="1:11" x14ac:dyDescent="0.35">
      <c r="D93" s="7">
        <v>8</v>
      </c>
      <c r="E93" s="2" t="s">
        <v>199</v>
      </c>
      <c r="F93" s="2" t="s">
        <v>354</v>
      </c>
      <c r="G93" t="s">
        <v>88</v>
      </c>
      <c r="H93" t="s">
        <v>211</v>
      </c>
      <c r="I93" t="s">
        <v>245</v>
      </c>
      <c r="J93" t="s">
        <v>248</v>
      </c>
    </row>
    <row r="94" spans="1:11" x14ac:dyDescent="0.35">
      <c r="D94" s="7">
        <v>8</v>
      </c>
      <c r="E94" s="2" t="s">
        <v>199</v>
      </c>
      <c r="F94" s="2" t="s">
        <v>355</v>
      </c>
      <c r="G94" t="s">
        <v>89</v>
      </c>
      <c r="H94" t="s">
        <v>211</v>
      </c>
      <c r="I94" t="s">
        <v>245</v>
      </c>
      <c r="J94" t="s">
        <v>248</v>
      </c>
    </row>
    <row r="95" spans="1:11" x14ac:dyDescent="0.35">
      <c r="D95" s="7">
        <v>8</v>
      </c>
      <c r="E95" s="2" t="s">
        <v>199</v>
      </c>
      <c r="F95" s="2" t="s">
        <v>356</v>
      </c>
      <c r="G95" t="s">
        <v>90</v>
      </c>
      <c r="H95" t="s">
        <v>211</v>
      </c>
      <c r="I95" t="s">
        <v>245</v>
      </c>
      <c r="J95" t="s">
        <v>248</v>
      </c>
    </row>
    <row r="96" spans="1:11" x14ac:dyDescent="0.35">
      <c r="D96" s="7">
        <v>8</v>
      </c>
      <c r="E96" s="2" t="s">
        <v>199</v>
      </c>
      <c r="F96" s="2" t="s">
        <v>357</v>
      </c>
      <c r="G96" t="s">
        <v>91</v>
      </c>
      <c r="H96" t="s">
        <v>211</v>
      </c>
      <c r="I96" t="s">
        <v>245</v>
      </c>
      <c r="J96" t="s">
        <v>248</v>
      </c>
    </row>
    <row r="97" spans="1:11" x14ac:dyDescent="0.35">
      <c r="D97" s="7">
        <v>8</v>
      </c>
      <c r="E97" s="2" t="s">
        <v>199</v>
      </c>
      <c r="F97" s="2" t="s">
        <v>358</v>
      </c>
      <c r="G97" t="s">
        <v>92</v>
      </c>
      <c r="H97" t="s">
        <v>211</v>
      </c>
      <c r="I97" t="s">
        <v>245</v>
      </c>
      <c r="J97" t="s">
        <v>248</v>
      </c>
    </row>
    <row r="98" spans="1:11" x14ac:dyDescent="0.35">
      <c r="D98" s="7">
        <v>8</v>
      </c>
      <c r="E98" s="2" t="s">
        <v>199</v>
      </c>
      <c r="F98" s="2" t="s">
        <v>517</v>
      </c>
      <c r="G98" t="s">
        <v>518</v>
      </c>
      <c r="H98" t="s">
        <v>224</v>
      </c>
      <c r="I98" t="s">
        <v>224</v>
      </c>
      <c r="J98" t="s">
        <v>257</v>
      </c>
    </row>
    <row r="99" spans="1:11" x14ac:dyDescent="0.35">
      <c r="D99" s="7">
        <v>8</v>
      </c>
      <c r="E99" s="2" t="s">
        <v>199</v>
      </c>
      <c r="F99" s="2" t="s">
        <v>508</v>
      </c>
      <c r="G99" t="s">
        <v>509</v>
      </c>
      <c r="H99" t="s">
        <v>217</v>
      </c>
      <c r="I99" t="s">
        <v>217</v>
      </c>
      <c r="J99" t="s">
        <v>249</v>
      </c>
    </row>
    <row r="100" spans="1:11" ht="15" thickBot="1" x14ac:dyDescent="0.4">
      <c r="D100" s="10">
        <v>8</v>
      </c>
      <c r="E100" s="5" t="s">
        <v>199</v>
      </c>
      <c r="F100" s="5" t="s">
        <v>411</v>
      </c>
      <c r="G100" s="6" t="s">
        <v>165</v>
      </c>
      <c r="H100" s="6" t="s">
        <v>220</v>
      </c>
      <c r="I100" s="6" t="s">
        <v>221</v>
      </c>
      <c r="J100" s="6" t="s">
        <v>249</v>
      </c>
      <c r="K100" s="6"/>
    </row>
    <row r="101" spans="1:11" s="12" customFormat="1" ht="15" thickTop="1" x14ac:dyDescent="0.35">
      <c r="A101" s="17"/>
      <c r="D101" s="15">
        <v>9</v>
      </c>
      <c r="E101" s="13" t="s">
        <v>198</v>
      </c>
      <c r="F101" s="13" t="s">
        <v>359</v>
      </c>
      <c r="G101" s="13" t="s">
        <v>198</v>
      </c>
      <c r="H101" s="13" t="s">
        <v>211</v>
      </c>
      <c r="I101" s="13" t="s">
        <v>209</v>
      </c>
      <c r="J101" s="13" t="s">
        <v>248</v>
      </c>
      <c r="K101" s="13"/>
    </row>
    <row r="102" spans="1:11" x14ac:dyDescent="0.35">
      <c r="D102" s="7">
        <v>9</v>
      </c>
      <c r="E102" s="2" t="s">
        <v>198</v>
      </c>
      <c r="F102" s="2" t="s">
        <v>360</v>
      </c>
      <c r="G102" t="s">
        <v>153</v>
      </c>
      <c r="H102" t="s">
        <v>217</v>
      </c>
      <c r="I102" t="s">
        <v>217</v>
      </c>
      <c r="J102" t="s">
        <v>249</v>
      </c>
    </row>
    <row r="103" spans="1:11" x14ac:dyDescent="0.35">
      <c r="D103" s="7">
        <v>9</v>
      </c>
      <c r="E103" s="2" t="s">
        <v>198</v>
      </c>
      <c r="F103" s="2" t="s">
        <v>361</v>
      </c>
      <c r="G103" t="s">
        <v>79</v>
      </c>
      <c r="H103" t="s">
        <v>211</v>
      </c>
      <c r="I103" t="s">
        <v>245</v>
      </c>
      <c r="J103" t="s">
        <v>248</v>
      </c>
    </row>
    <row r="104" spans="1:11" x14ac:dyDescent="0.35">
      <c r="D104" s="7">
        <v>9</v>
      </c>
      <c r="E104" s="2" t="s">
        <v>198</v>
      </c>
      <c r="F104" s="2" t="s">
        <v>362</v>
      </c>
      <c r="G104" t="s">
        <v>80</v>
      </c>
      <c r="H104" t="s">
        <v>211</v>
      </c>
      <c r="I104" t="s">
        <v>245</v>
      </c>
      <c r="J104" t="s">
        <v>248</v>
      </c>
    </row>
    <row r="105" spans="1:11" x14ac:dyDescent="0.35">
      <c r="D105" s="7">
        <v>9</v>
      </c>
      <c r="E105" s="2" t="s">
        <v>198</v>
      </c>
      <c r="F105" s="2" t="s">
        <v>364</v>
      </c>
      <c r="G105" t="s">
        <v>81</v>
      </c>
      <c r="H105" t="s">
        <v>211</v>
      </c>
      <c r="I105" t="s">
        <v>245</v>
      </c>
      <c r="J105" t="s">
        <v>248</v>
      </c>
    </row>
    <row r="106" spans="1:11" x14ac:dyDescent="0.35">
      <c r="D106" s="7">
        <v>9</v>
      </c>
      <c r="E106" s="2" t="s">
        <v>198</v>
      </c>
      <c r="F106" s="2" t="s">
        <v>365</v>
      </c>
      <c r="G106" t="s">
        <v>82</v>
      </c>
      <c r="H106" t="s">
        <v>211</v>
      </c>
      <c r="I106" t="s">
        <v>245</v>
      </c>
      <c r="J106" t="s">
        <v>248</v>
      </c>
    </row>
    <row r="107" spans="1:11" x14ac:dyDescent="0.35">
      <c r="D107" s="7">
        <v>9</v>
      </c>
      <c r="E107" s="2" t="s">
        <v>198</v>
      </c>
      <c r="F107" s="2" t="s">
        <v>366</v>
      </c>
      <c r="G107" t="s">
        <v>83</v>
      </c>
      <c r="H107" t="s">
        <v>211</v>
      </c>
      <c r="I107" t="s">
        <v>245</v>
      </c>
      <c r="J107" t="s">
        <v>248</v>
      </c>
    </row>
    <row r="108" spans="1:11" x14ac:dyDescent="0.35">
      <c r="D108" s="7">
        <v>9</v>
      </c>
      <c r="E108" s="2" t="s">
        <v>198</v>
      </c>
      <c r="F108" s="2" t="s">
        <v>369</v>
      </c>
      <c r="G108" t="s">
        <v>84</v>
      </c>
      <c r="H108" t="s">
        <v>211</v>
      </c>
      <c r="I108" t="s">
        <v>245</v>
      </c>
      <c r="J108" t="s">
        <v>248</v>
      </c>
    </row>
    <row r="109" spans="1:11" x14ac:dyDescent="0.35">
      <c r="D109" s="7">
        <v>9</v>
      </c>
      <c r="E109" s="2" t="s">
        <v>198</v>
      </c>
      <c r="F109" s="2" t="s">
        <v>363</v>
      </c>
      <c r="G109" t="s">
        <v>185</v>
      </c>
      <c r="H109" t="s">
        <v>211</v>
      </c>
      <c r="I109" t="s">
        <v>234</v>
      </c>
      <c r="J109" t="s">
        <v>249</v>
      </c>
    </row>
    <row r="110" spans="1:11" x14ac:dyDescent="0.35">
      <c r="D110" s="7">
        <v>9</v>
      </c>
      <c r="E110" s="2" t="s">
        <v>198</v>
      </c>
      <c r="F110" s="2" t="s">
        <v>494</v>
      </c>
      <c r="G110" t="s">
        <v>495</v>
      </c>
      <c r="H110" t="s">
        <v>211</v>
      </c>
      <c r="I110" t="s">
        <v>234</v>
      </c>
      <c r="J110" t="s">
        <v>249</v>
      </c>
    </row>
    <row r="111" spans="1:11" x14ac:dyDescent="0.35">
      <c r="D111" s="7">
        <v>9</v>
      </c>
      <c r="E111" s="2" t="s">
        <v>198</v>
      </c>
      <c r="F111" s="2" t="s">
        <v>367</v>
      </c>
      <c r="G111" t="s">
        <v>141</v>
      </c>
      <c r="H111" t="s">
        <v>213</v>
      </c>
      <c r="I111" t="s">
        <v>214</v>
      </c>
      <c r="J111" t="s">
        <v>249</v>
      </c>
    </row>
    <row r="112" spans="1:11" x14ac:dyDescent="0.35">
      <c r="D112" s="7">
        <v>9</v>
      </c>
      <c r="E112" s="2" t="s">
        <v>198</v>
      </c>
      <c r="F112" s="2" t="s">
        <v>368</v>
      </c>
      <c r="G112" t="s">
        <v>157</v>
      </c>
      <c r="H112" t="s">
        <v>210</v>
      </c>
      <c r="I112" t="s">
        <v>225</v>
      </c>
      <c r="J112" t="s">
        <v>249</v>
      </c>
    </row>
    <row r="113" spans="1:11" ht="15" thickBot="1" x14ac:dyDescent="0.4">
      <c r="D113" s="10">
        <v>9</v>
      </c>
      <c r="E113" s="5" t="s">
        <v>198</v>
      </c>
      <c r="F113" s="5" t="s">
        <v>370</v>
      </c>
      <c r="G113" s="6" t="s">
        <v>163</v>
      </c>
      <c r="H113" s="6" t="s">
        <v>218</v>
      </c>
      <c r="I113" s="6" t="s">
        <v>246</v>
      </c>
      <c r="J113" s="6" t="s">
        <v>257</v>
      </c>
      <c r="K113" s="6"/>
    </row>
    <row r="114" spans="1:11" s="12" customFormat="1" ht="15" thickTop="1" x14ac:dyDescent="0.35">
      <c r="A114" s="17"/>
      <c r="D114" s="15">
        <v>10</v>
      </c>
      <c r="E114" s="13" t="s">
        <v>197</v>
      </c>
      <c r="F114" s="13" t="s">
        <v>371</v>
      </c>
      <c r="G114" s="13" t="s">
        <v>197</v>
      </c>
      <c r="H114" s="13" t="s">
        <v>211</v>
      </c>
      <c r="I114" s="13" t="s">
        <v>209</v>
      </c>
      <c r="J114" s="13" t="s">
        <v>248</v>
      </c>
      <c r="K114" s="13"/>
    </row>
    <row r="115" spans="1:11" x14ac:dyDescent="0.35">
      <c r="D115" s="7">
        <v>10</v>
      </c>
      <c r="E115" s="2" t="s">
        <v>197</v>
      </c>
      <c r="F115" s="2" t="s">
        <v>377</v>
      </c>
      <c r="G115" t="s">
        <v>75</v>
      </c>
      <c r="H115" t="s">
        <v>211</v>
      </c>
      <c r="I115" t="s">
        <v>245</v>
      </c>
      <c r="J115" t="s">
        <v>248</v>
      </c>
    </row>
    <row r="116" spans="1:11" x14ac:dyDescent="0.35">
      <c r="D116" s="7">
        <v>10</v>
      </c>
      <c r="E116" s="2" t="s">
        <v>197</v>
      </c>
      <c r="F116" s="2" t="s">
        <v>373</v>
      </c>
      <c r="G116" t="s">
        <v>74</v>
      </c>
      <c r="H116" t="s">
        <v>211</v>
      </c>
      <c r="I116" t="s">
        <v>245</v>
      </c>
      <c r="J116" t="s">
        <v>248</v>
      </c>
    </row>
    <row r="117" spans="1:11" x14ac:dyDescent="0.35">
      <c r="D117" s="7">
        <v>10</v>
      </c>
      <c r="E117" s="2" t="s">
        <v>197</v>
      </c>
      <c r="F117" s="2" t="s">
        <v>378</v>
      </c>
      <c r="G117" t="s">
        <v>95</v>
      </c>
      <c r="H117" t="s">
        <v>211</v>
      </c>
      <c r="I117" t="s">
        <v>245</v>
      </c>
      <c r="J117" t="s">
        <v>248</v>
      </c>
    </row>
    <row r="118" spans="1:11" x14ac:dyDescent="0.35">
      <c r="D118" s="7">
        <v>10</v>
      </c>
      <c r="E118" s="2" t="s">
        <v>197</v>
      </c>
      <c r="F118" s="2" t="s">
        <v>380</v>
      </c>
      <c r="G118" t="s">
        <v>76</v>
      </c>
      <c r="H118" t="s">
        <v>211</v>
      </c>
      <c r="I118" t="s">
        <v>245</v>
      </c>
      <c r="J118" t="s">
        <v>248</v>
      </c>
    </row>
    <row r="119" spans="1:11" x14ac:dyDescent="0.35">
      <c r="D119" s="7">
        <v>10</v>
      </c>
      <c r="E119" s="2" t="s">
        <v>197</v>
      </c>
      <c r="F119" s="2" t="s">
        <v>381</v>
      </c>
      <c r="G119" t="s">
        <v>77</v>
      </c>
      <c r="H119" t="s">
        <v>211</v>
      </c>
      <c r="I119" t="s">
        <v>245</v>
      </c>
      <c r="J119" t="s">
        <v>248</v>
      </c>
    </row>
    <row r="120" spans="1:11" x14ac:dyDescent="0.35">
      <c r="D120" s="7">
        <v>10</v>
      </c>
      <c r="E120" s="2" t="s">
        <v>197</v>
      </c>
      <c r="F120" s="2" t="s">
        <v>382</v>
      </c>
      <c r="G120" t="s">
        <v>78</v>
      </c>
      <c r="H120" t="s">
        <v>211</v>
      </c>
      <c r="I120" t="s">
        <v>245</v>
      </c>
      <c r="J120" t="s">
        <v>248</v>
      </c>
    </row>
    <row r="121" spans="1:11" x14ac:dyDescent="0.35">
      <c r="D121" s="7">
        <v>10</v>
      </c>
      <c r="E121" s="2" t="s">
        <v>197</v>
      </c>
      <c r="F121" s="2" t="s">
        <v>372</v>
      </c>
      <c r="G121" t="s">
        <v>168</v>
      </c>
      <c r="H121" t="s">
        <v>219</v>
      </c>
      <c r="I121" t="s">
        <v>219</v>
      </c>
      <c r="J121" t="s">
        <v>249</v>
      </c>
    </row>
    <row r="122" spans="1:11" x14ac:dyDescent="0.35">
      <c r="D122" s="7">
        <v>10</v>
      </c>
      <c r="E122" s="2" t="s">
        <v>197</v>
      </c>
      <c r="F122" s="2" t="s">
        <v>374</v>
      </c>
      <c r="G122" t="s">
        <v>132</v>
      </c>
      <c r="H122" t="s">
        <v>210</v>
      </c>
      <c r="I122" t="s">
        <v>246</v>
      </c>
      <c r="J122" t="s">
        <v>257</v>
      </c>
    </row>
    <row r="123" spans="1:11" x14ac:dyDescent="0.35">
      <c r="D123" s="7">
        <v>10</v>
      </c>
      <c r="E123" s="2" t="s">
        <v>197</v>
      </c>
      <c r="F123" s="2" t="s">
        <v>375</v>
      </c>
      <c r="G123" t="s">
        <v>186</v>
      </c>
      <c r="H123" t="s">
        <v>211</v>
      </c>
      <c r="I123" t="s">
        <v>234</v>
      </c>
      <c r="J123" t="s">
        <v>249</v>
      </c>
    </row>
    <row r="124" spans="1:11" x14ac:dyDescent="0.35">
      <c r="D124" s="7">
        <v>10</v>
      </c>
      <c r="E124" s="2" t="s">
        <v>197</v>
      </c>
      <c r="F124" s="2" t="s">
        <v>379</v>
      </c>
      <c r="G124" t="s">
        <v>181</v>
      </c>
      <c r="H124" t="s">
        <v>207</v>
      </c>
      <c r="I124" t="s">
        <v>212</v>
      </c>
      <c r="J124" t="s">
        <v>249</v>
      </c>
    </row>
    <row r="125" spans="1:11" ht="15" thickBot="1" x14ac:dyDescent="0.4">
      <c r="D125" s="10">
        <v>10</v>
      </c>
      <c r="E125" s="5" t="s">
        <v>197</v>
      </c>
      <c r="F125" s="5" t="s">
        <v>376</v>
      </c>
      <c r="G125" s="6" t="s">
        <v>145</v>
      </c>
      <c r="H125" s="6" t="s">
        <v>213</v>
      </c>
      <c r="I125" s="6" t="s">
        <v>214</v>
      </c>
      <c r="J125" s="6" t="s">
        <v>249</v>
      </c>
      <c r="K125" s="6"/>
    </row>
    <row r="126" spans="1:11" s="12" customFormat="1" ht="15" thickTop="1" x14ac:dyDescent="0.35">
      <c r="A126" s="17"/>
      <c r="D126" s="15">
        <v>11</v>
      </c>
      <c r="E126" s="13" t="s">
        <v>196</v>
      </c>
      <c r="F126" s="13" t="s">
        <v>383</v>
      </c>
      <c r="G126" s="13" t="s">
        <v>196</v>
      </c>
      <c r="H126" s="13" t="s">
        <v>211</v>
      </c>
      <c r="I126" s="13" t="s">
        <v>209</v>
      </c>
      <c r="J126" s="13" t="s">
        <v>248</v>
      </c>
      <c r="K126" s="13"/>
    </row>
    <row r="127" spans="1:11" x14ac:dyDescent="0.35">
      <c r="D127" s="7">
        <v>11</v>
      </c>
      <c r="E127" s="2" t="s">
        <v>196</v>
      </c>
      <c r="F127" s="2" t="s">
        <v>395</v>
      </c>
      <c r="G127" t="s">
        <v>73</v>
      </c>
      <c r="H127" t="s">
        <v>211</v>
      </c>
      <c r="I127" t="s">
        <v>245</v>
      </c>
      <c r="J127" t="s">
        <v>248</v>
      </c>
    </row>
    <row r="128" spans="1:11" x14ac:dyDescent="0.35">
      <c r="D128" s="7">
        <v>11</v>
      </c>
      <c r="E128" s="2" t="s">
        <v>196</v>
      </c>
      <c r="F128" s="2" t="s">
        <v>384</v>
      </c>
      <c r="G128" t="s">
        <v>238</v>
      </c>
      <c r="H128" t="s">
        <v>211</v>
      </c>
      <c r="I128" t="s">
        <v>245</v>
      </c>
      <c r="J128" t="s">
        <v>248</v>
      </c>
    </row>
    <row r="129" spans="1:11" x14ac:dyDescent="0.35">
      <c r="D129" s="7">
        <v>11</v>
      </c>
      <c r="E129" s="2" t="s">
        <v>196</v>
      </c>
      <c r="F129" s="2" t="s">
        <v>385</v>
      </c>
      <c r="G129" t="s">
        <v>69</v>
      </c>
      <c r="H129" t="s">
        <v>211</v>
      </c>
      <c r="I129" t="s">
        <v>245</v>
      </c>
      <c r="J129" t="s">
        <v>248</v>
      </c>
    </row>
    <row r="130" spans="1:11" x14ac:dyDescent="0.35">
      <c r="D130" s="7">
        <v>11</v>
      </c>
      <c r="E130" s="2" t="s">
        <v>196</v>
      </c>
      <c r="F130" s="2" t="s">
        <v>386</v>
      </c>
      <c r="G130" t="s">
        <v>70</v>
      </c>
      <c r="H130" t="s">
        <v>211</v>
      </c>
      <c r="I130" t="s">
        <v>245</v>
      </c>
      <c r="J130" t="s">
        <v>248</v>
      </c>
    </row>
    <row r="131" spans="1:11" x14ac:dyDescent="0.35">
      <c r="D131" s="7">
        <v>11</v>
      </c>
      <c r="E131" s="2" t="s">
        <v>196</v>
      </c>
      <c r="F131" s="2" t="s">
        <v>387</v>
      </c>
      <c r="G131" t="s">
        <v>523</v>
      </c>
      <c r="H131" t="s">
        <v>211</v>
      </c>
      <c r="I131" t="s">
        <v>245</v>
      </c>
      <c r="J131" t="s">
        <v>248</v>
      </c>
    </row>
    <row r="132" spans="1:11" x14ac:dyDescent="0.35">
      <c r="D132" s="7">
        <v>11</v>
      </c>
      <c r="E132" s="2" t="s">
        <v>196</v>
      </c>
      <c r="F132" s="2" t="s">
        <v>484</v>
      </c>
      <c r="G132" t="s">
        <v>71</v>
      </c>
      <c r="H132" t="s">
        <v>211</v>
      </c>
      <c r="I132" t="s">
        <v>245</v>
      </c>
      <c r="J132" t="s">
        <v>248</v>
      </c>
    </row>
    <row r="133" spans="1:11" x14ac:dyDescent="0.35">
      <c r="A133"/>
      <c r="D133" s="7">
        <v>11</v>
      </c>
      <c r="E133" s="2" t="s">
        <v>196</v>
      </c>
      <c r="F133" s="2" t="s">
        <v>270</v>
      </c>
      <c r="G133" t="s">
        <v>161</v>
      </c>
      <c r="H133" t="s">
        <v>210</v>
      </c>
      <c r="I133" t="s">
        <v>229</v>
      </c>
      <c r="J133" t="s">
        <v>249</v>
      </c>
    </row>
    <row r="134" spans="1:11" x14ac:dyDescent="0.35">
      <c r="D134" s="7">
        <v>11</v>
      </c>
      <c r="E134" s="2" t="s">
        <v>196</v>
      </c>
      <c r="F134" s="2" t="s">
        <v>390</v>
      </c>
      <c r="G134" t="s">
        <v>230</v>
      </c>
      <c r="H134" t="s">
        <v>211</v>
      </c>
      <c r="I134" t="s">
        <v>245</v>
      </c>
      <c r="J134" t="s">
        <v>248</v>
      </c>
    </row>
    <row r="135" spans="1:11" x14ac:dyDescent="0.35">
      <c r="D135" s="7">
        <v>11</v>
      </c>
      <c r="E135" s="2" t="s">
        <v>196</v>
      </c>
      <c r="F135" s="2" t="s">
        <v>391</v>
      </c>
      <c r="G135" t="s">
        <v>72</v>
      </c>
      <c r="H135" t="s">
        <v>211</v>
      </c>
      <c r="I135" t="s">
        <v>245</v>
      </c>
      <c r="J135" t="s">
        <v>248</v>
      </c>
    </row>
    <row r="136" spans="1:11" x14ac:dyDescent="0.35">
      <c r="D136" s="7">
        <v>11</v>
      </c>
      <c r="E136" s="2" t="s">
        <v>196</v>
      </c>
      <c r="F136" s="2" t="s">
        <v>392</v>
      </c>
      <c r="G136" t="s">
        <v>137</v>
      </c>
      <c r="H136" t="s">
        <v>213</v>
      </c>
      <c r="I136" t="s">
        <v>246</v>
      </c>
      <c r="J136" t="s">
        <v>257</v>
      </c>
    </row>
    <row r="137" spans="1:11" x14ac:dyDescent="0.35">
      <c r="D137" s="7">
        <v>11</v>
      </c>
      <c r="E137" s="2" t="s">
        <v>196</v>
      </c>
      <c r="F137" s="2" t="s">
        <v>393</v>
      </c>
      <c r="G137" t="s">
        <v>146</v>
      </c>
      <c r="H137" t="s">
        <v>213</v>
      </c>
      <c r="I137" t="s">
        <v>214</v>
      </c>
      <c r="J137" t="s">
        <v>249</v>
      </c>
    </row>
    <row r="138" spans="1:11" ht="15" thickBot="1" x14ac:dyDescent="0.4">
      <c r="D138" s="10">
        <v>11</v>
      </c>
      <c r="E138" s="5" t="s">
        <v>196</v>
      </c>
      <c r="F138" s="5" t="s">
        <v>394</v>
      </c>
      <c r="G138" s="6" t="s">
        <v>179</v>
      </c>
      <c r="H138" s="6" t="s">
        <v>207</v>
      </c>
      <c r="I138" s="6" t="s">
        <v>212</v>
      </c>
      <c r="J138" s="6" t="s">
        <v>249</v>
      </c>
      <c r="K138" s="6"/>
    </row>
    <row r="139" spans="1:11" s="12" customFormat="1" ht="15" thickTop="1" x14ac:dyDescent="0.35">
      <c r="A139" s="17"/>
      <c r="D139" s="16">
        <v>12</v>
      </c>
      <c r="E139" s="13" t="s">
        <v>189</v>
      </c>
      <c r="F139" s="13" t="s">
        <v>396</v>
      </c>
      <c r="G139" s="13" t="s">
        <v>189</v>
      </c>
      <c r="H139" s="13" t="s">
        <v>207</v>
      </c>
      <c r="I139" s="13" t="s">
        <v>209</v>
      </c>
      <c r="J139" s="13" t="s">
        <v>248</v>
      </c>
      <c r="K139" s="13"/>
    </row>
    <row r="140" spans="1:11" x14ac:dyDescent="0.35">
      <c r="D140" s="1">
        <v>12</v>
      </c>
      <c r="E140" s="3" t="s">
        <v>189</v>
      </c>
      <c r="F140" s="3" t="s">
        <v>397</v>
      </c>
      <c r="G140" t="s">
        <v>64</v>
      </c>
      <c r="H140" t="s">
        <v>207</v>
      </c>
      <c r="I140" t="s">
        <v>245</v>
      </c>
      <c r="J140" t="s">
        <v>248</v>
      </c>
    </row>
    <row r="141" spans="1:11" x14ac:dyDescent="0.35">
      <c r="D141" s="1">
        <v>12</v>
      </c>
      <c r="E141" s="3" t="s">
        <v>189</v>
      </c>
      <c r="F141" s="3" t="s">
        <v>398</v>
      </c>
      <c r="G141" t="s">
        <v>62</v>
      </c>
      <c r="H141" t="s">
        <v>207</v>
      </c>
      <c r="I141" t="s">
        <v>245</v>
      </c>
      <c r="J141" t="s">
        <v>248</v>
      </c>
    </row>
    <row r="142" spans="1:11" x14ac:dyDescent="0.35">
      <c r="D142" s="1">
        <v>12</v>
      </c>
      <c r="E142" s="3" t="s">
        <v>189</v>
      </c>
      <c r="F142" s="3" t="s">
        <v>496</v>
      </c>
      <c r="G142" t="s">
        <v>497</v>
      </c>
      <c r="H142" t="s">
        <v>207</v>
      </c>
      <c r="I142" t="s">
        <v>245</v>
      </c>
      <c r="J142" t="s">
        <v>248</v>
      </c>
    </row>
    <row r="143" spans="1:11" x14ac:dyDescent="0.35">
      <c r="D143" s="1">
        <v>12</v>
      </c>
      <c r="E143" s="3" t="s">
        <v>189</v>
      </c>
      <c r="F143" s="3" t="s">
        <v>498</v>
      </c>
      <c r="G143" t="s">
        <v>499</v>
      </c>
      <c r="H143" t="s">
        <v>207</v>
      </c>
      <c r="I143" t="s">
        <v>245</v>
      </c>
      <c r="J143" t="s">
        <v>248</v>
      </c>
    </row>
    <row r="144" spans="1:11" x14ac:dyDescent="0.35">
      <c r="D144" s="1">
        <v>12</v>
      </c>
      <c r="E144" s="3" t="s">
        <v>189</v>
      </c>
      <c r="F144" s="3" t="s">
        <v>400</v>
      </c>
      <c r="G144" t="s">
        <v>58</v>
      </c>
      <c r="H144" t="s">
        <v>207</v>
      </c>
      <c r="I144" t="s">
        <v>245</v>
      </c>
      <c r="J144" t="s">
        <v>248</v>
      </c>
    </row>
    <row r="145" spans="1:11" x14ac:dyDescent="0.35">
      <c r="D145" s="1">
        <v>12</v>
      </c>
      <c r="E145" s="3" t="s">
        <v>189</v>
      </c>
      <c r="F145" s="3" t="s">
        <v>388</v>
      </c>
      <c r="G145" t="s">
        <v>59</v>
      </c>
      <c r="H145" t="s">
        <v>207</v>
      </c>
      <c r="I145" t="s">
        <v>245</v>
      </c>
      <c r="J145" t="s">
        <v>248</v>
      </c>
    </row>
    <row r="146" spans="1:11" x14ac:dyDescent="0.35">
      <c r="D146" s="1">
        <v>12</v>
      </c>
      <c r="E146" s="3" t="s">
        <v>189</v>
      </c>
      <c r="F146" s="3" t="s">
        <v>401</v>
      </c>
      <c r="G146" t="s">
        <v>60</v>
      </c>
      <c r="H146" t="s">
        <v>207</v>
      </c>
      <c r="I146" t="s">
        <v>245</v>
      </c>
      <c r="J146" t="s">
        <v>248</v>
      </c>
    </row>
    <row r="147" spans="1:11" x14ac:dyDescent="0.35">
      <c r="D147" s="1">
        <v>12</v>
      </c>
      <c r="E147" s="3" t="s">
        <v>189</v>
      </c>
      <c r="F147" s="3" t="s">
        <v>402</v>
      </c>
      <c r="G147" t="s">
        <v>65</v>
      </c>
      <c r="H147" t="s">
        <v>207</v>
      </c>
      <c r="I147" t="s">
        <v>245</v>
      </c>
      <c r="J147" t="s">
        <v>248</v>
      </c>
    </row>
    <row r="148" spans="1:11" x14ac:dyDescent="0.35">
      <c r="D148" s="1">
        <v>12</v>
      </c>
      <c r="E148" s="3" t="s">
        <v>189</v>
      </c>
      <c r="F148" s="3" t="s">
        <v>403</v>
      </c>
      <c r="G148" t="s">
        <v>63</v>
      </c>
      <c r="H148" t="s">
        <v>207</v>
      </c>
      <c r="I148" t="s">
        <v>245</v>
      </c>
      <c r="J148" t="s">
        <v>248</v>
      </c>
    </row>
    <row r="149" spans="1:11" x14ac:dyDescent="0.35">
      <c r="D149" s="1">
        <v>12</v>
      </c>
      <c r="E149" s="3" t="s">
        <v>189</v>
      </c>
      <c r="F149" s="3" t="s">
        <v>404</v>
      </c>
      <c r="G149" t="s">
        <v>61</v>
      </c>
      <c r="H149" t="s">
        <v>207</v>
      </c>
      <c r="I149" t="s">
        <v>245</v>
      </c>
      <c r="J149" t="s">
        <v>248</v>
      </c>
    </row>
    <row r="150" spans="1:11" ht="15" thickBot="1" x14ac:dyDescent="0.4">
      <c r="D150" s="24">
        <v>12</v>
      </c>
      <c r="E150" s="23" t="s">
        <v>189</v>
      </c>
      <c r="F150" s="23" t="s">
        <v>399</v>
      </c>
      <c r="G150" s="6" t="s">
        <v>143</v>
      </c>
      <c r="H150" s="6" t="s">
        <v>213</v>
      </c>
      <c r="I150" s="6" t="s">
        <v>214</v>
      </c>
      <c r="J150" s="6" t="s">
        <v>249</v>
      </c>
      <c r="K150" s="6"/>
    </row>
    <row r="151" spans="1:11" s="12" customFormat="1" ht="15" thickTop="1" x14ac:dyDescent="0.35">
      <c r="A151" s="17"/>
      <c r="D151" s="15">
        <v>13</v>
      </c>
      <c r="E151" s="13" t="s">
        <v>194</v>
      </c>
      <c r="F151" s="13" t="s">
        <v>405</v>
      </c>
      <c r="G151" s="13" t="s">
        <v>194</v>
      </c>
      <c r="H151" s="13" t="s">
        <v>211</v>
      </c>
      <c r="I151" s="13" t="s">
        <v>209</v>
      </c>
      <c r="J151" s="13" t="s">
        <v>248</v>
      </c>
      <c r="K151" s="13"/>
    </row>
    <row r="152" spans="1:11" x14ac:dyDescent="0.35">
      <c r="D152" s="7">
        <v>13</v>
      </c>
      <c r="E152" s="2" t="s">
        <v>194</v>
      </c>
      <c r="F152" s="2" t="s">
        <v>406</v>
      </c>
      <c r="G152" t="s">
        <v>49</v>
      </c>
      <c r="H152" t="s">
        <v>211</v>
      </c>
      <c r="I152" t="s">
        <v>245</v>
      </c>
      <c r="J152" t="s">
        <v>248</v>
      </c>
    </row>
    <row r="153" spans="1:11" x14ac:dyDescent="0.35">
      <c r="D153" s="7">
        <v>13</v>
      </c>
      <c r="E153" s="2" t="s">
        <v>194</v>
      </c>
      <c r="F153" s="2" t="s">
        <v>408</v>
      </c>
      <c r="G153" t="s">
        <v>240</v>
      </c>
      <c r="H153" t="s">
        <v>211</v>
      </c>
      <c r="I153" t="s">
        <v>245</v>
      </c>
      <c r="J153" t="s">
        <v>248</v>
      </c>
    </row>
    <row r="154" spans="1:11" x14ac:dyDescent="0.35">
      <c r="D154" s="7">
        <v>13</v>
      </c>
      <c r="E154" s="2" t="s">
        <v>194</v>
      </c>
      <c r="F154" s="2" t="s">
        <v>413</v>
      </c>
      <c r="G154" t="s">
        <v>50</v>
      </c>
      <c r="H154" t="s">
        <v>211</v>
      </c>
      <c r="I154" t="s">
        <v>245</v>
      </c>
      <c r="J154" t="s">
        <v>248</v>
      </c>
    </row>
    <row r="155" spans="1:11" x14ac:dyDescent="0.35">
      <c r="D155" s="7">
        <v>13</v>
      </c>
      <c r="E155" s="2" t="s">
        <v>194</v>
      </c>
      <c r="F155" s="2" t="s">
        <v>414</v>
      </c>
      <c r="G155" t="s">
        <v>51</v>
      </c>
      <c r="H155" t="s">
        <v>211</v>
      </c>
      <c r="I155" t="s">
        <v>245</v>
      </c>
      <c r="J155" t="s">
        <v>248</v>
      </c>
    </row>
    <row r="156" spans="1:11" x14ac:dyDescent="0.35">
      <c r="D156" s="7">
        <v>13</v>
      </c>
      <c r="E156" s="2" t="s">
        <v>194</v>
      </c>
      <c r="F156" s="2" t="s">
        <v>415</v>
      </c>
      <c r="G156" t="s">
        <v>52</v>
      </c>
      <c r="H156" t="s">
        <v>211</v>
      </c>
      <c r="I156" t="s">
        <v>245</v>
      </c>
      <c r="J156" t="s">
        <v>248</v>
      </c>
    </row>
    <row r="157" spans="1:11" x14ac:dyDescent="0.35">
      <c r="D157" s="7">
        <v>13</v>
      </c>
      <c r="E157" s="3" t="s">
        <v>194</v>
      </c>
      <c r="F157" s="3" t="s">
        <v>409</v>
      </c>
      <c r="G157" t="s">
        <v>243</v>
      </c>
      <c r="H157" t="s">
        <v>211</v>
      </c>
      <c r="I157" t="s">
        <v>222</v>
      </c>
      <c r="J157" t="s">
        <v>248</v>
      </c>
    </row>
    <row r="158" spans="1:11" x14ac:dyDescent="0.35">
      <c r="D158" s="7">
        <v>13</v>
      </c>
      <c r="E158" s="2" t="s">
        <v>194</v>
      </c>
      <c r="F158" s="2" t="s">
        <v>407</v>
      </c>
      <c r="G158" t="s">
        <v>170</v>
      </c>
      <c r="H158" t="s">
        <v>219</v>
      </c>
      <c r="I158" t="s">
        <v>219</v>
      </c>
      <c r="J158" t="s">
        <v>249</v>
      </c>
    </row>
    <row r="159" spans="1:11" x14ac:dyDescent="0.35">
      <c r="D159" s="7">
        <v>13</v>
      </c>
      <c r="E159" s="2" t="s">
        <v>194</v>
      </c>
      <c r="F159" s="2" t="s">
        <v>410</v>
      </c>
      <c r="G159" t="s">
        <v>151</v>
      </c>
      <c r="H159" t="s">
        <v>217</v>
      </c>
      <c r="I159" t="s">
        <v>217</v>
      </c>
      <c r="J159" t="s">
        <v>249</v>
      </c>
    </row>
    <row r="160" spans="1:11" x14ac:dyDescent="0.35">
      <c r="D160" s="7">
        <v>13</v>
      </c>
      <c r="E160" s="2" t="s">
        <v>194</v>
      </c>
      <c r="F160" s="2" t="s">
        <v>412</v>
      </c>
      <c r="G160" t="s">
        <v>144</v>
      </c>
      <c r="H160" t="s">
        <v>213</v>
      </c>
      <c r="I160" t="s">
        <v>214</v>
      </c>
      <c r="J160" t="s">
        <v>249</v>
      </c>
    </row>
    <row r="161" spans="1:11" x14ac:dyDescent="0.35">
      <c r="D161" s="7">
        <v>13</v>
      </c>
      <c r="E161" s="2" t="s">
        <v>194</v>
      </c>
      <c r="F161" s="2" t="s">
        <v>416</v>
      </c>
      <c r="G161" t="s">
        <v>133</v>
      </c>
      <c r="H161" t="s">
        <v>211</v>
      </c>
      <c r="I161" t="s">
        <v>246</v>
      </c>
      <c r="J161" t="s">
        <v>257</v>
      </c>
    </row>
    <row r="162" spans="1:11" ht="15" thickBot="1" x14ac:dyDescent="0.4">
      <c r="D162" s="10">
        <v>13</v>
      </c>
      <c r="E162" s="5" t="s">
        <v>194</v>
      </c>
      <c r="F162" s="5" t="s">
        <v>417</v>
      </c>
      <c r="G162" s="6" t="s">
        <v>134</v>
      </c>
      <c r="H162" s="6" t="s">
        <v>216</v>
      </c>
      <c r="I162" s="6" t="s">
        <v>247</v>
      </c>
      <c r="J162" s="6" t="s">
        <v>249</v>
      </c>
      <c r="K162" s="6"/>
    </row>
    <row r="163" spans="1:11" s="12" customFormat="1" ht="15" thickTop="1" x14ac:dyDescent="0.35">
      <c r="A163" s="17"/>
      <c r="D163" s="15">
        <v>14</v>
      </c>
      <c r="E163" s="13" t="s">
        <v>173</v>
      </c>
      <c r="F163" s="13" t="s">
        <v>317</v>
      </c>
      <c r="G163" s="13" t="s">
        <v>173</v>
      </c>
      <c r="H163" s="13" t="s">
        <v>211</v>
      </c>
      <c r="I163" s="13" t="s">
        <v>222</v>
      </c>
      <c r="J163" s="13" t="s">
        <v>248</v>
      </c>
      <c r="K163" s="13" t="s">
        <v>529</v>
      </c>
    </row>
    <row r="164" spans="1:11" x14ac:dyDescent="0.35">
      <c r="D164" s="7">
        <v>14</v>
      </c>
      <c r="E164" s="2" t="s">
        <v>173</v>
      </c>
      <c r="F164" s="2" t="s">
        <v>418</v>
      </c>
      <c r="G164" t="s">
        <v>43</v>
      </c>
      <c r="H164" t="s">
        <v>211</v>
      </c>
      <c r="I164" t="s">
        <v>245</v>
      </c>
      <c r="J164" t="s">
        <v>248</v>
      </c>
    </row>
    <row r="165" spans="1:11" x14ac:dyDescent="0.35">
      <c r="D165" s="7">
        <v>14</v>
      </c>
      <c r="E165" s="2" t="s">
        <v>173</v>
      </c>
      <c r="F165" s="2" t="s">
        <v>501</v>
      </c>
      <c r="G165" t="s">
        <v>502</v>
      </c>
      <c r="H165" t="s">
        <v>211</v>
      </c>
      <c r="I165" t="s">
        <v>245</v>
      </c>
      <c r="J165" t="s">
        <v>248</v>
      </c>
    </row>
    <row r="166" spans="1:11" x14ac:dyDescent="0.35">
      <c r="D166" s="7">
        <v>14</v>
      </c>
      <c r="E166" s="2" t="s">
        <v>173</v>
      </c>
      <c r="F166" s="2" t="s">
        <v>419</v>
      </c>
      <c r="G166" t="s">
        <v>44</v>
      </c>
      <c r="H166" t="s">
        <v>211</v>
      </c>
      <c r="I166" t="s">
        <v>245</v>
      </c>
      <c r="J166" t="s">
        <v>248</v>
      </c>
    </row>
    <row r="167" spans="1:11" x14ac:dyDescent="0.35">
      <c r="D167" s="7">
        <v>14</v>
      </c>
      <c r="E167" s="2" t="s">
        <v>173</v>
      </c>
      <c r="F167" s="2" t="s">
        <v>420</v>
      </c>
      <c r="G167" t="s">
        <v>45</v>
      </c>
      <c r="H167" t="s">
        <v>211</v>
      </c>
      <c r="I167" t="s">
        <v>245</v>
      </c>
      <c r="J167" t="s">
        <v>248</v>
      </c>
    </row>
    <row r="168" spans="1:11" x14ac:dyDescent="0.35">
      <c r="D168" s="7">
        <v>14</v>
      </c>
      <c r="E168" s="2" t="s">
        <v>173</v>
      </c>
      <c r="F168" s="2" t="s">
        <v>422</v>
      </c>
      <c r="G168" t="s">
        <v>46</v>
      </c>
      <c r="H168" t="s">
        <v>211</v>
      </c>
      <c r="I168" t="s">
        <v>245</v>
      </c>
      <c r="J168" t="s">
        <v>248</v>
      </c>
    </row>
    <row r="169" spans="1:11" x14ac:dyDescent="0.35">
      <c r="D169" s="7">
        <v>14</v>
      </c>
      <c r="E169" s="2" t="s">
        <v>173</v>
      </c>
      <c r="F169" s="2" t="s">
        <v>424</v>
      </c>
      <c r="G169" t="s">
        <v>47</v>
      </c>
      <c r="H169" t="s">
        <v>211</v>
      </c>
      <c r="I169" t="s">
        <v>245</v>
      </c>
      <c r="J169" t="s">
        <v>248</v>
      </c>
    </row>
    <row r="170" spans="1:11" x14ac:dyDescent="0.35">
      <c r="D170" s="7">
        <v>14</v>
      </c>
      <c r="E170" s="2" t="s">
        <v>173</v>
      </c>
      <c r="F170" s="2" t="s">
        <v>425</v>
      </c>
      <c r="G170" t="s">
        <v>48</v>
      </c>
      <c r="H170" t="s">
        <v>211</v>
      </c>
      <c r="I170" t="s">
        <v>245</v>
      </c>
      <c r="J170" t="s">
        <v>248</v>
      </c>
    </row>
    <row r="171" spans="1:11" x14ac:dyDescent="0.35">
      <c r="D171" s="7">
        <v>14</v>
      </c>
      <c r="E171" s="2" t="s">
        <v>173</v>
      </c>
      <c r="F171" s="2" t="s">
        <v>513</v>
      </c>
      <c r="G171" t="s">
        <v>514</v>
      </c>
      <c r="H171" t="s">
        <v>220</v>
      </c>
      <c r="I171" t="s">
        <v>221</v>
      </c>
      <c r="J171" t="s">
        <v>249</v>
      </c>
    </row>
    <row r="172" spans="1:11" x14ac:dyDescent="0.35">
      <c r="D172" s="7">
        <v>14</v>
      </c>
      <c r="E172" s="2" t="s">
        <v>173</v>
      </c>
      <c r="F172" s="2" t="s">
        <v>421</v>
      </c>
      <c r="G172" t="s">
        <v>182</v>
      </c>
      <c r="H172" t="s">
        <v>211</v>
      </c>
      <c r="I172" t="s">
        <v>212</v>
      </c>
      <c r="J172" t="s">
        <v>249</v>
      </c>
    </row>
    <row r="173" spans="1:11" x14ac:dyDescent="0.35">
      <c r="D173" s="7">
        <v>14</v>
      </c>
      <c r="E173" s="2" t="s">
        <v>173</v>
      </c>
      <c r="F173" s="2" t="s">
        <v>515</v>
      </c>
      <c r="G173" t="s">
        <v>516</v>
      </c>
      <c r="H173" t="s">
        <v>213</v>
      </c>
      <c r="I173" t="s">
        <v>236</v>
      </c>
      <c r="J173" t="s">
        <v>249</v>
      </c>
    </row>
    <row r="174" spans="1:11" ht="15" thickBot="1" x14ac:dyDescent="0.4">
      <c r="D174" s="10">
        <v>14</v>
      </c>
      <c r="E174" s="5" t="s">
        <v>173</v>
      </c>
      <c r="F174" s="5" t="s">
        <v>426</v>
      </c>
      <c r="G174" s="6" t="s">
        <v>148</v>
      </c>
      <c r="H174" s="6" t="s">
        <v>213</v>
      </c>
      <c r="I174" s="6" t="s">
        <v>214</v>
      </c>
      <c r="J174" s="6" t="s">
        <v>249</v>
      </c>
      <c r="K174" s="6"/>
    </row>
    <row r="175" spans="1:11" s="12" customFormat="1" ht="15" thickTop="1" x14ac:dyDescent="0.35">
      <c r="A175" s="17"/>
      <c r="D175" s="15">
        <v>15</v>
      </c>
      <c r="E175" s="13" t="s">
        <v>193</v>
      </c>
      <c r="F175" s="13" t="s">
        <v>427</v>
      </c>
      <c r="G175" s="13" t="s">
        <v>193</v>
      </c>
      <c r="H175" s="13" t="s">
        <v>211</v>
      </c>
      <c r="I175" s="13" t="s">
        <v>209</v>
      </c>
      <c r="J175" s="13" t="s">
        <v>248</v>
      </c>
      <c r="K175" s="13"/>
    </row>
    <row r="176" spans="1:11" x14ac:dyDescent="0.35">
      <c r="D176" s="7">
        <v>15</v>
      </c>
      <c r="E176" s="2" t="s">
        <v>193</v>
      </c>
      <c r="F176" s="2" t="s">
        <v>434</v>
      </c>
      <c r="G176" t="s">
        <v>38</v>
      </c>
      <c r="H176" t="s">
        <v>211</v>
      </c>
      <c r="I176" t="s">
        <v>245</v>
      </c>
      <c r="J176" t="s">
        <v>248</v>
      </c>
    </row>
    <row r="177" spans="1:11" x14ac:dyDescent="0.35">
      <c r="D177" s="7">
        <v>15</v>
      </c>
      <c r="E177" s="2" t="s">
        <v>193</v>
      </c>
      <c r="F177" s="2" t="s">
        <v>435</v>
      </c>
      <c r="G177" t="s">
        <v>39</v>
      </c>
      <c r="H177" t="s">
        <v>211</v>
      </c>
      <c r="I177" t="s">
        <v>245</v>
      </c>
      <c r="J177" t="s">
        <v>248</v>
      </c>
    </row>
    <row r="178" spans="1:11" x14ac:dyDescent="0.35">
      <c r="D178" s="7">
        <v>15</v>
      </c>
      <c r="E178" s="2" t="s">
        <v>193</v>
      </c>
      <c r="F178" s="2" t="s">
        <v>436</v>
      </c>
      <c r="G178" t="s">
        <v>40</v>
      </c>
      <c r="H178" t="s">
        <v>211</v>
      </c>
      <c r="I178" t="s">
        <v>245</v>
      </c>
      <c r="J178" t="s">
        <v>248</v>
      </c>
    </row>
    <row r="179" spans="1:11" x14ac:dyDescent="0.35">
      <c r="D179" s="7">
        <v>15</v>
      </c>
      <c r="E179" s="2" t="s">
        <v>193</v>
      </c>
      <c r="F179" s="2" t="s">
        <v>437</v>
      </c>
      <c r="G179" t="s">
        <v>41</v>
      </c>
      <c r="H179" t="s">
        <v>211</v>
      </c>
      <c r="I179" t="s">
        <v>245</v>
      </c>
      <c r="J179" t="s">
        <v>248</v>
      </c>
    </row>
    <row r="180" spans="1:11" x14ac:dyDescent="0.35">
      <c r="D180" s="7">
        <v>15</v>
      </c>
      <c r="E180" s="2" t="s">
        <v>193</v>
      </c>
      <c r="F180" s="2" t="s">
        <v>438</v>
      </c>
      <c r="G180" t="s">
        <v>42</v>
      </c>
      <c r="H180" t="s">
        <v>211</v>
      </c>
      <c r="I180" t="s">
        <v>245</v>
      </c>
      <c r="J180" t="s">
        <v>248</v>
      </c>
    </row>
    <row r="181" spans="1:11" x14ac:dyDescent="0.35">
      <c r="D181" s="7">
        <v>15</v>
      </c>
      <c r="E181" s="2" t="s">
        <v>193</v>
      </c>
      <c r="F181" s="2" t="s">
        <v>432</v>
      </c>
      <c r="G181" t="s">
        <v>37</v>
      </c>
      <c r="H181" t="s">
        <v>211</v>
      </c>
      <c r="I181" t="s">
        <v>245</v>
      </c>
      <c r="J181" t="s">
        <v>248</v>
      </c>
    </row>
    <row r="182" spans="1:11" x14ac:dyDescent="0.35">
      <c r="D182" s="7">
        <v>15</v>
      </c>
      <c r="E182" s="2" t="s">
        <v>193</v>
      </c>
      <c r="F182" s="2" t="s">
        <v>428</v>
      </c>
      <c r="G182" t="s">
        <v>150</v>
      </c>
      <c r="H182" t="s">
        <v>217</v>
      </c>
      <c r="I182" t="s">
        <v>217</v>
      </c>
      <c r="J182" t="s">
        <v>249</v>
      </c>
    </row>
    <row r="183" spans="1:11" x14ac:dyDescent="0.35">
      <c r="D183" s="7">
        <v>15</v>
      </c>
      <c r="E183" s="2" t="s">
        <v>193</v>
      </c>
      <c r="F183" s="2" t="s">
        <v>429</v>
      </c>
      <c r="G183" t="s">
        <v>178</v>
      </c>
      <c r="H183" t="s">
        <v>211</v>
      </c>
      <c r="I183" t="s">
        <v>212</v>
      </c>
      <c r="J183" t="s">
        <v>249</v>
      </c>
    </row>
    <row r="184" spans="1:11" x14ac:dyDescent="0.35">
      <c r="D184" s="7">
        <v>15</v>
      </c>
      <c r="E184" s="2" t="s">
        <v>193</v>
      </c>
      <c r="F184" s="2" t="s">
        <v>430</v>
      </c>
      <c r="G184" t="s">
        <v>36</v>
      </c>
      <c r="H184" t="s">
        <v>213</v>
      </c>
      <c r="I184" t="s">
        <v>214</v>
      </c>
      <c r="J184" t="s">
        <v>249</v>
      </c>
    </row>
    <row r="185" spans="1:11" x14ac:dyDescent="0.35">
      <c r="D185" s="7">
        <v>15</v>
      </c>
      <c r="E185" s="2" t="s">
        <v>193</v>
      </c>
      <c r="F185" s="2" t="s">
        <v>431</v>
      </c>
      <c r="G185" t="s">
        <v>131</v>
      </c>
      <c r="H185" t="s">
        <v>226</v>
      </c>
      <c r="I185" t="s">
        <v>246</v>
      </c>
      <c r="J185" t="s">
        <v>257</v>
      </c>
    </row>
    <row r="186" spans="1:11" ht="15" thickBot="1" x14ac:dyDescent="0.4">
      <c r="D186" s="10">
        <v>15</v>
      </c>
      <c r="E186" s="5" t="s">
        <v>193</v>
      </c>
      <c r="F186" s="5" t="s">
        <v>433</v>
      </c>
      <c r="G186" s="6" t="s">
        <v>158</v>
      </c>
      <c r="H186" s="6" t="s">
        <v>210</v>
      </c>
      <c r="I186" s="6" t="s">
        <v>227</v>
      </c>
      <c r="J186" s="6" t="s">
        <v>249</v>
      </c>
      <c r="K186" s="6"/>
    </row>
    <row r="187" spans="1:11" s="12" customFormat="1" ht="15" thickTop="1" x14ac:dyDescent="0.35">
      <c r="A187" s="17"/>
      <c r="D187" s="15">
        <v>16</v>
      </c>
      <c r="E187" s="13" t="s">
        <v>192</v>
      </c>
      <c r="F187" s="13" t="s">
        <v>439</v>
      </c>
      <c r="G187" s="13" t="s">
        <v>192</v>
      </c>
      <c r="H187" s="13" t="s">
        <v>211</v>
      </c>
      <c r="I187" s="13" t="s">
        <v>209</v>
      </c>
      <c r="J187" s="13" t="s">
        <v>248</v>
      </c>
      <c r="K187" s="13"/>
    </row>
    <row r="188" spans="1:11" x14ac:dyDescent="0.35">
      <c r="D188" s="7">
        <v>16</v>
      </c>
      <c r="E188" s="2" t="s">
        <v>192</v>
      </c>
      <c r="F188" s="2" t="s">
        <v>440</v>
      </c>
      <c r="G188" t="s">
        <v>29</v>
      </c>
      <c r="H188" t="s">
        <v>211</v>
      </c>
      <c r="I188" t="s">
        <v>245</v>
      </c>
      <c r="J188" t="s">
        <v>248</v>
      </c>
    </row>
    <row r="189" spans="1:11" x14ac:dyDescent="0.35">
      <c r="D189" s="7">
        <v>16</v>
      </c>
      <c r="E189" s="2" t="s">
        <v>192</v>
      </c>
      <c r="F189" s="2" t="s">
        <v>442</v>
      </c>
      <c r="G189" t="s">
        <v>30</v>
      </c>
      <c r="H189" t="s">
        <v>211</v>
      </c>
      <c r="I189" t="s">
        <v>245</v>
      </c>
      <c r="J189" t="s">
        <v>248</v>
      </c>
    </row>
    <row r="190" spans="1:11" x14ac:dyDescent="0.35">
      <c r="D190" s="7">
        <v>16</v>
      </c>
      <c r="E190" s="2" t="s">
        <v>192</v>
      </c>
      <c r="F190" s="2" t="s">
        <v>443</v>
      </c>
      <c r="G190" t="s">
        <v>31</v>
      </c>
      <c r="H190" t="s">
        <v>211</v>
      </c>
      <c r="I190" t="s">
        <v>245</v>
      </c>
      <c r="J190" t="s">
        <v>248</v>
      </c>
    </row>
    <row r="191" spans="1:11" x14ac:dyDescent="0.35">
      <c r="D191" s="7">
        <v>16</v>
      </c>
      <c r="E191" s="2" t="s">
        <v>192</v>
      </c>
      <c r="F191" s="2" t="s">
        <v>445</v>
      </c>
      <c r="G191" t="s">
        <v>32</v>
      </c>
      <c r="H191" t="s">
        <v>211</v>
      </c>
      <c r="I191" t="s">
        <v>245</v>
      </c>
      <c r="J191" t="s">
        <v>248</v>
      </c>
    </row>
    <row r="192" spans="1:11" x14ac:dyDescent="0.35">
      <c r="D192" s="7">
        <v>16</v>
      </c>
      <c r="E192" s="2" t="s">
        <v>192</v>
      </c>
      <c r="F192" s="2" t="s">
        <v>389</v>
      </c>
      <c r="G192" t="s">
        <v>71</v>
      </c>
      <c r="H192" t="s">
        <v>211</v>
      </c>
      <c r="I192" t="s">
        <v>245</v>
      </c>
      <c r="J192" t="s">
        <v>248</v>
      </c>
    </row>
    <row r="193" spans="1:11" x14ac:dyDescent="0.35">
      <c r="D193" s="7">
        <v>16</v>
      </c>
      <c r="E193" s="2" t="s">
        <v>192</v>
      </c>
      <c r="F193" s="2" t="s">
        <v>446</v>
      </c>
      <c r="G193" t="s">
        <v>33</v>
      </c>
      <c r="H193" t="s">
        <v>211</v>
      </c>
      <c r="I193" t="s">
        <v>245</v>
      </c>
      <c r="J193" t="s">
        <v>248</v>
      </c>
    </row>
    <row r="194" spans="1:11" x14ac:dyDescent="0.35">
      <c r="D194" s="7">
        <v>16</v>
      </c>
      <c r="E194" s="2" t="s">
        <v>192</v>
      </c>
      <c r="F194" s="2" t="s">
        <v>447</v>
      </c>
      <c r="G194" t="s">
        <v>34</v>
      </c>
      <c r="H194" t="s">
        <v>211</v>
      </c>
      <c r="I194" t="s">
        <v>245</v>
      </c>
      <c r="J194" t="s">
        <v>248</v>
      </c>
    </row>
    <row r="195" spans="1:11" x14ac:dyDescent="0.35">
      <c r="D195" s="7">
        <v>16</v>
      </c>
      <c r="E195" s="2" t="s">
        <v>192</v>
      </c>
      <c r="F195" s="2" t="s">
        <v>448</v>
      </c>
      <c r="G195" t="s">
        <v>35</v>
      </c>
      <c r="H195" t="s">
        <v>211</v>
      </c>
      <c r="I195" t="s">
        <v>245</v>
      </c>
      <c r="J195" t="s">
        <v>248</v>
      </c>
    </row>
    <row r="196" spans="1:11" x14ac:dyDescent="0.35">
      <c r="D196" s="7">
        <v>16</v>
      </c>
      <c r="E196" s="2" t="s">
        <v>192</v>
      </c>
      <c r="F196" s="2" t="s">
        <v>444</v>
      </c>
      <c r="G196" t="s">
        <v>177</v>
      </c>
      <c r="H196" t="s">
        <v>211</v>
      </c>
      <c r="I196" t="s">
        <v>212</v>
      </c>
      <c r="J196" t="s">
        <v>249</v>
      </c>
    </row>
    <row r="197" spans="1:11" x14ac:dyDescent="0.35">
      <c r="D197" s="7">
        <v>16</v>
      </c>
      <c r="E197" s="3" t="s">
        <v>192</v>
      </c>
      <c r="F197" s="3" t="s">
        <v>441</v>
      </c>
      <c r="G197" t="s">
        <v>241</v>
      </c>
      <c r="H197" t="s">
        <v>213</v>
      </c>
      <c r="I197" t="s">
        <v>214</v>
      </c>
      <c r="J197" t="s">
        <v>249</v>
      </c>
    </row>
    <row r="198" spans="1:11" x14ac:dyDescent="0.35">
      <c r="D198" s="7">
        <v>16</v>
      </c>
      <c r="E198" s="2" t="s">
        <v>192</v>
      </c>
      <c r="F198" s="2" t="s">
        <v>449</v>
      </c>
      <c r="G198" t="s">
        <v>152</v>
      </c>
      <c r="H198" t="s">
        <v>217</v>
      </c>
      <c r="I198" t="s">
        <v>217</v>
      </c>
      <c r="J198" t="s">
        <v>249</v>
      </c>
    </row>
    <row r="199" spans="1:11" ht="15" thickBot="1" x14ac:dyDescent="0.4">
      <c r="D199" s="10">
        <v>16</v>
      </c>
      <c r="E199" s="5" t="s">
        <v>192</v>
      </c>
      <c r="F199" s="5" t="s">
        <v>503</v>
      </c>
      <c r="G199" s="6" t="s">
        <v>172</v>
      </c>
      <c r="H199" s="6" t="s">
        <v>219</v>
      </c>
      <c r="I199" s="6" t="s">
        <v>219</v>
      </c>
      <c r="J199" s="6" t="s">
        <v>249</v>
      </c>
      <c r="K199" s="6"/>
    </row>
    <row r="200" spans="1:11" s="12" customFormat="1" ht="15" thickTop="1" x14ac:dyDescent="0.35">
      <c r="A200" s="17"/>
      <c r="D200" s="15">
        <v>17</v>
      </c>
      <c r="E200" s="13" t="s">
        <v>191</v>
      </c>
      <c r="F200" s="13" t="s">
        <v>450</v>
      </c>
      <c r="G200" s="13" t="s">
        <v>191</v>
      </c>
      <c r="H200" s="13" t="s">
        <v>211</v>
      </c>
      <c r="I200" s="13" t="s">
        <v>209</v>
      </c>
      <c r="J200" s="13" t="s">
        <v>248</v>
      </c>
      <c r="K200" s="13"/>
    </row>
    <row r="201" spans="1:11" x14ac:dyDescent="0.35">
      <c r="D201" s="7">
        <v>17</v>
      </c>
      <c r="E201" s="2" t="s">
        <v>191</v>
      </c>
      <c r="F201" s="2" t="s">
        <v>452</v>
      </c>
      <c r="G201" t="s">
        <v>22</v>
      </c>
      <c r="H201" t="s">
        <v>211</v>
      </c>
      <c r="I201" t="s">
        <v>245</v>
      </c>
      <c r="J201" t="s">
        <v>248</v>
      </c>
    </row>
    <row r="202" spans="1:11" x14ac:dyDescent="0.35">
      <c r="D202" s="7">
        <v>17</v>
      </c>
      <c r="E202" s="2" t="s">
        <v>191</v>
      </c>
      <c r="F202" s="2" t="s">
        <v>453</v>
      </c>
      <c r="G202" t="s">
        <v>23</v>
      </c>
      <c r="H202" t="s">
        <v>211</v>
      </c>
      <c r="I202" t="s">
        <v>245</v>
      </c>
      <c r="J202" t="s">
        <v>248</v>
      </c>
    </row>
    <row r="203" spans="1:11" x14ac:dyDescent="0.35">
      <c r="D203" s="7">
        <v>17</v>
      </c>
      <c r="E203" s="2" t="s">
        <v>191</v>
      </c>
      <c r="F203" s="2" t="s">
        <v>455</v>
      </c>
      <c r="G203" t="s">
        <v>24</v>
      </c>
      <c r="H203" t="s">
        <v>211</v>
      </c>
      <c r="I203" t="s">
        <v>245</v>
      </c>
      <c r="J203" t="s">
        <v>248</v>
      </c>
    </row>
    <row r="204" spans="1:11" x14ac:dyDescent="0.35">
      <c r="D204" s="7">
        <v>17</v>
      </c>
      <c r="E204" s="2" t="s">
        <v>191</v>
      </c>
      <c r="F204" s="2" t="s">
        <v>456</v>
      </c>
      <c r="G204" t="s">
        <v>25</v>
      </c>
      <c r="H204" t="s">
        <v>211</v>
      </c>
      <c r="I204" t="s">
        <v>245</v>
      </c>
      <c r="J204" t="s">
        <v>248</v>
      </c>
    </row>
    <row r="205" spans="1:11" x14ac:dyDescent="0.35">
      <c r="D205" s="7">
        <v>17</v>
      </c>
      <c r="E205" s="2" t="s">
        <v>191</v>
      </c>
      <c r="F205" s="2" t="s">
        <v>458</v>
      </c>
      <c r="G205" t="s">
        <v>26</v>
      </c>
      <c r="H205" t="s">
        <v>211</v>
      </c>
      <c r="I205" t="s">
        <v>245</v>
      </c>
      <c r="J205" t="s">
        <v>248</v>
      </c>
    </row>
    <row r="206" spans="1:11" x14ac:dyDescent="0.35">
      <c r="D206" s="7">
        <v>17</v>
      </c>
      <c r="E206" s="2" t="s">
        <v>191</v>
      </c>
      <c r="F206" s="2" t="s">
        <v>459</v>
      </c>
      <c r="G206" t="s">
        <v>27</v>
      </c>
      <c r="H206" t="s">
        <v>211</v>
      </c>
      <c r="I206" t="s">
        <v>245</v>
      </c>
      <c r="J206" t="s">
        <v>248</v>
      </c>
    </row>
    <row r="207" spans="1:11" x14ac:dyDescent="0.35">
      <c r="D207" s="7">
        <v>17</v>
      </c>
      <c r="E207" s="2" t="s">
        <v>191</v>
      </c>
      <c r="F207" s="2" t="s">
        <v>460</v>
      </c>
      <c r="G207" t="s">
        <v>28</v>
      </c>
      <c r="H207" t="s">
        <v>211</v>
      </c>
      <c r="I207" t="s">
        <v>245</v>
      </c>
      <c r="J207" t="s">
        <v>248</v>
      </c>
    </row>
    <row r="208" spans="1:11" x14ac:dyDescent="0.35">
      <c r="D208" s="7">
        <v>17</v>
      </c>
      <c r="E208" s="2" t="s">
        <v>191</v>
      </c>
      <c r="F208" s="2" t="s">
        <v>451</v>
      </c>
      <c r="G208" t="s">
        <v>176</v>
      </c>
      <c r="H208" t="s">
        <v>211</v>
      </c>
      <c r="I208" t="s">
        <v>212</v>
      </c>
      <c r="J208" t="s">
        <v>249</v>
      </c>
    </row>
    <row r="209" spans="1:11" x14ac:dyDescent="0.35">
      <c r="D209" s="7">
        <v>17</v>
      </c>
      <c r="E209" s="2" t="s">
        <v>191</v>
      </c>
      <c r="F209" s="2" t="s">
        <v>454</v>
      </c>
      <c r="G209" t="s">
        <v>164</v>
      </c>
      <c r="H209" t="s">
        <v>218</v>
      </c>
      <c r="I209" t="s">
        <v>218</v>
      </c>
      <c r="J209" t="s">
        <v>249</v>
      </c>
    </row>
    <row r="210" spans="1:11" x14ac:dyDescent="0.35">
      <c r="D210" s="7">
        <v>17</v>
      </c>
      <c r="E210" s="2" t="s">
        <v>191</v>
      </c>
      <c r="F210" s="2" t="s">
        <v>457</v>
      </c>
      <c r="G210" t="s">
        <v>138</v>
      </c>
      <c r="H210" t="s">
        <v>219</v>
      </c>
      <c r="I210" t="s">
        <v>246</v>
      </c>
      <c r="J210" t="s">
        <v>257</v>
      </c>
    </row>
    <row r="211" spans="1:11" ht="15" thickBot="1" x14ac:dyDescent="0.4">
      <c r="D211" s="10">
        <v>17</v>
      </c>
      <c r="E211" s="5" t="s">
        <v>191</v>
      </c>
      <c r="F211" s="5" t="s">
        <v>461</v>
      </c>
      <c r="G211" s="6" t="s">
        <v>205</v>
      </c>
      <c r="H211" s="6" t="s">
        <v>213</v>
      </c>
      <c r="I211" s="6" t="s">
        <v>228</v>
      </c>
      <c r="J211" s="6" t="s">
        <v>249</v>
      </c>
      <c r="K211" s="6"/>
    </row>
    <row r="212" spans="1:11" s="12" customFormat="1" ht="15" thickTop="1" x14ac:dyDescent="0.35">
      <c r="A212" s="17"/>
      <c r="D212" s="15">
        <v>18</v>
      </c>
      <c r="E212" s="13" t="s">
        <v>190</v>
      </c>
      <c r="F212" s="13" t="s">
        <v>462</v>
      </c>
      <c r="G212" s="13" t="s">
        <v>190</v>
      </c>
      <c r="H212" s="13" t="s">
        <v>211</v>
      </c>
      <c r="I212" s="13" t="s">
        <v>209</v>
      </c>
      <c r="J212" s="13" t="s">
        <v>248</v>
      </c>
      <c r="K212" s="13"/>
    </row>
    <row r="213" spans="1:11" x14ac:dyDescent="0.35">
      <c r="D213" s="7">
        <v>18</v>
      </c>
      <c r="E213" s="2" t="s">
        <v>190</v>
      </c>
      <c r="F213" s="2" t="s">
        <v>463</v>
      </c>
      <c r="G213" t="s">
        <v>12</v>
      </c>
      <c r="H213" t="s">
        <v>211</v>
      </c>
      <c r="I213" t="s">
        <v>245</v>
      </c>
      <c r="J213" t="s">
        <v>248</v>
      </c>
    </row>
    <row r="214" spans="1:11" x14ac:dyDescent="0.35">
      <c r="D214" s="7">
        <v>18</v>
      </c>
      <c r="E214" s="2" t="s">
        <v>190</v>
      </c>
      <c r="F214" s="2" t="s">
        <v>464</v>
      </c>
      <c r="G214" t="s">
        <v>13</v>
      </c>
      <c r="H214" t="s">
        <v>211</v>
      </c>
      <c r="I214" t="s">
        <v>245</v>
      </c>
      <c r="J214" t="s">
        <v>248</v>
      </c>
    </row>
    <row r="215" spans="1:11" x14ac:dyDescent="0.35">
      <c r="D215" s="7">
        <v>18</v>
      </c>
      <c r="E215" s="2" t="s">
        <v>190</v>
      </c>
      <c r="F215" s="2" t="s">
        <v>465</v>
      </c>
      <c r="G215" t="s">
        <v>14</v>
      </c>
      <c r="H215" t="s">
        <v>211</v>
      </c>
      <c r="I215" t="s">
        <v>245</v>
      </c>
      <c r="J215" t="s">
        <v>248</v>
      </c>
    </row>
    <row r="216" spans="1:11" x14ac:dyDescent="0.35">
      <c r="D216" s="7">
        <v>18</v>
      </c>
      <c r="E216" s="2" t="s">
        <v>190</v>
      </c>
      <c r="F216" s="2" t="s">
        <v>470</v>
      </c>
      <c r="G216" t="s">
        <v>19</v>
      </c>
      <c r="H216" t="s">
        <v>211</v>
      </c>
      <c r="I216" t="s">
        <v>245</v>
      </c>
      <c r="J216" t="s">
        <v>248</v>
      </c>
    </row>
    <row r="217" spans="1:11" x14ac:dyDescent="0.35">
      <c r="D217" s="7">
        <v>18</v>
      </c>
      <c r="E217" s="2" t="s">
        <v>190</v>
      </c>
      <c r="F217" s="2" t="s">
        <v>471</v>
      </c>
      <c r="G217" t="s">
        <v>20</v>
      </c>
      <c r="H217" t="s">
        <v>211</v>
      </c>
      <c r="I217" t="s">
        <v>245</v>
      </c>
      <c r="J217" t="s">
        <v>248</v>
      </c>
    </row>
    <row r="218" spans="1:11" x14ac:dyDescent="0.35">
      <c r="D218" s="7">
        <v>18</v>
      </c>
      <c r="E218" s="2" t="s">
        <v>190</v>
      </c>
      <c r="F218" s="2" t="s">
        <v>472</v>
      </c>
      <c r="G218" t="s">
        <v>21</v>
      </c>
      <c r="H218" t="s">
        <v>211</v>
      </c>
      <c r="I218" t="s">
        <v>245</v>
      </c>
      <c r="J218" t="s">
        <v>248</v>
      </c>
    </row>
    <row r="219" spans="1:11" x14ac:dyDescent="0.35">
      <c r="D219" s="7">
        <v>18</v>
      </c>
      <c r="E219" s="2" t="s">
        <v>190</v>
      </c>
      <c r="F219" s="2" t="s">
        <v>466</v>
      </c>
      <c r="G219" t="s">
        <v>15</v>
      </c>
      <c r="H219" t="s">
        <v>211</v>
      </c>
      <c r="I219" t="s">
        <v>245</v>
      </c>
      <c r="J219" t="s">
        <v>248</v>
      </c>
    </row>
    <row r="220" spans="1:11" x14ac:dyDescent="0.35">
      <c r="D220" s="7">
        <v>18</v>
      </c>
      <c r="E220" s="2" t="s">
        <v>190</v>
      </c>
      <c r="F220" s="2" t="s">
        <v>467</v>
      </c>
      <c r="G220" t="s">
        <v>16</v>
      </c>
      <c r="H220" t="s">
        <v>211</v>
      </c>
      <c r="I220" t="s">
        <v>245</v>
      </c>
      <c r="J220" t="s">
        <v>248</v>
      </c>
    </row>
    <row r="221" spans="1:11" x14ac:dyDescent="0.35">
      <c r="D221" s="7">
        <v>18</v>
      </c>
      <c r="E221" s="2" t="s">
        <v>190</v>
      </c>
      <c r="F221" s="2" t="s">
        <v>468</v>
      </c>
      <c r="G221" t="s">
        <v>17</v>
      </c>
      <c r="H221" t="s">
        <v>211</v>
      </c>
      <c r="I221" t="s">
        <v>245</v>
      </c>
      <c r="J221" t="s">
        <v>248</v>
      </c>
    </row>
    <row r="222" spans="1:11" x14ac:dyDescent="0.35">
      <c r="D222" s="7">
        <v>18</v>
      </c>
      <c r="E222" s="2" t="s">
        <v>190</v>
      </c>
      <c r="F222" s="2" t="s">
        <v>469</v>
      </c>
      <c r="G222" t="s">
        <v>18</v>
      </c>
      <c r="H222" t="s">
        <v>211</v>
      </c>
      <c r="I222" t="s">
        <v>245</v>
      </c>
      <c r="J222" t="s">
        <v>248</v>
      </c>
    </row>
    <row r="223" spans="1:11" ht="15" thickBot="1" x14ac:dyDescent="0.4">
      <c r="D223" s="10">
        <v>18</v>
      </c>
      <c r="E223" s="5" t="s">
        <v>190</v>
      </c>
      <c r="F223" s="5" t="s">
        <v>510</v>
      </c>
      <c r="G223" s="6" t="s">
        <v>511</v>
      </c>
      <c r="H223" s="6" t="s">
        <v>512</v>
      </c>
      <c r="I223" s="6" t="s">
        <v>512</v>
      </c>
      <c r="J223" s="6" t="s">
        <v>249</v>
      </c>
      <c r="K223" s="6"/>
    </row>
    <row r="224" spans="1:11" s="12" customFormat="1" ht="15" thickTop="1" x14ac:dyDescent="0.35">
      <c r="A224" s="17"/>
      <c r="D224" s="15">
        <v>19</v>
      </c>
      <c r="E224" s="13" t="s">
        <v>0</v>
      </c>
      <c r="F224" s="13" t="s">
        <v>473</v>
      </c>
      <c r="G224" s="13" t="s">
        <v>0</v>
      </c>
      <c r="H224" s="13" t="s">
        <v>207</v>
      </c>
      <c r="I224" s="13" t="s">
        <v>209</v>
      </c>
      <c r="J224" s="13" t="s">
        <v>248</v>
      </c>
      <c r="K224" s="13"/>
    </row>
    <row r="225" spans="4:11" x14ac:dyDescent="0.35">
      <c r="D225" s="1">
        <v>19</v>
      </c>
      <c r="E225" s="3" t="s">
        <v>0</v>
      </c>
      <c r="F225" s="3" t="s">
        <v>474</v>
      </c>
      <c r="G225" t="s">
        <v>6</v>
      </c>
      <c r="H225" t="s">
        <v>207</v>
      </c>
      <c r="I225" t="s">
        <v>245</v>
      </c>
      <c r="J225" t="s">
        <v>248</v>
      </c>
    </row>
    <row r="226" spans="4:11" x14ac:dyDescent="0.35">
      <c r="D226" s="1">
        <v>19</v>
      </c>
      <c r="E226" s="3" t="s">
        <v>0</v>
      </c>
      <c r="F226" s="3" t="s">
        <v>475</v>
      </c>
      <c r="G226" t="s">
        <v>4</v>
      </c>
      <c r="H226" t="s">
        <v>207</v>
      </c>
      <c r="I226" t="s">
        <v>245</v>
      </c>
      <c r="J226" t="s">
        <v>248</v>
      </c>
    </row>
    <row r="227" spans="4:11" x14ac:dyDescent="0.35">
      <c r="D227" s="1">
        <v>19</v>
      </c>
      <c r="E227" s="3" t="s">
        <v>0</v>
      </c>
      <c r="F227" s="3" t="s">
        <v>477</v>
      </c>
      <c r="G227" t="s">
        <v>7</v>
      </c>
      <c r="H227" t="s">
        <v>207</v>
      </c>
      <c r="I227" t="s">
        <v>245</v>
      </c>
      <c r="J227" t="s">
        <v>248</v>
      </c>
    </row>
    <row r="228" spans="4:11" x14ac:dyDescent="0.35">
      <c r="D228" s="1">
        <v>19</v>
      </c>
      <c r="E228" s="3" t="s">
        <v>0</v>
      </c>
      <c r="F228" s="3" t="s">
        <v>478</v>
      </c>
      <c r="G228" t="s">
        <v>5</v>
      </c>
      <c r="H228" t="s">
        <v>207</v>
      </c>
      <c r="I228" t="s">
        <v>245</v>
      </c>
      <c r="J228" t="s">
        <v>248</v>
      </c>
    </row>
    <row r="229" spans="4:11" x14ac:dyDescent="0.35">
      <c r="D229" s="1">
        <v>19</v>
      </c>
      <c r="E229" s="3" t="s">
        <v>0</v>
      </c>
      <c r="F229" s="3" t="s">
        <v>479</v>
      </c>
      <c r="G229" t="s">
        <v>9</v>
      </c>
      <c r="H229" t="s">
        <v>207</v>
      </c>
      <c r="I229" t="s">
        <v>245</v>
      </c>
      <c r="J229" t="s">
        <v>248</v>
      </c>
    </row>
    <row r="230" spans="4:11" x14ac:dyDescent="0.35">
      <c r="D230" s="1">
        <v>19</v>
      </c>
      <c r="E230" s="3" t="s">
        <v>0</v>
      </c>
      <c r="F230" s="3" t="s">
        <v>480</v>
      </c>
      <c r="G230" t="s">
        <v>1</v>
      </c>
      <c r="H230" t="s">
        <v>207</v>
      </c>
      <c r="I230" t="s">
        <v>245</v>
      </c>
      <c r="J230" t="s">
        <v>248</v>
      </c>
    </row>
    <row r="231" spans="4:11" x14ac:dyDescent="0.35">
      <c r="D231" s="1">
        <v>19</v>
      </c>
      <c r="E231" s="3" t="s">
        <v>0</v>
      </c>
      <c r="F231" s="3" t="s">
        <v>504</v>
      </c>
      <c r="G231" t="s">
        <v>505</v>
      </c>
      <c r="H231" t="s">
        <v>207</v>
      </c>
      <c r="I231" t="s">
        <v>245</v>
      </c>
      <c r="J231" t="s">
        <v>248</v>
      </c>
    </row>
    <row r="232" spans="4:11" x14ac:dyDescent="0.35">
      <c r="D232" s="1">
        <v>19</v>
      </c>
      <c r="E232" s="3" t="s">
        <v>0</v>
      </c>
      <c r="F232" s="3" t="s">
        <v>506</v>
      </c>
      <c r="G232" t="s">
        <v>507</v>
      </c>
      <c r="H232" t="s">
        <v>207</v>
      </c>
      <c r="I232" t="s">
        <v>245</v>
      </c>
      <c r="J232" t="s">
        <v>248</v>
      </c>
    </row>
    <row r="233" spans="4:11" x14ac:dyDescent="0.35">
      <c r="D233" s="1">
        <v>19</v>
      </c>
      <c r="E233" s="3" t="s">
        <v>0</v>
      </c>
      <c r="F233" s="3" t="s">
        <v>481</v>
      </c>
      <c r="G233" t="s">
        <v>2</v>
      </c>
      <c r="H233" t="s">
        <v>207</v>
      </c>
      <c r="I233" t="s">
        <v>245</v>
      </c>
      <c r="J233" t="s">
        <v>248</v>
      </c>
    </row>
    <row r="234" spans="4:11" x14ac:dyDescent="0.35">
      <c r="D234" s="1">
        <v>19</v>
      </c>
      <c r="E234" s="3" t="s">
        <v>0</v>
      </c>
      <c r="F234" s="3" t="s">
        <v>482</v>
      </c>
      <c r="G234" t="s">
        <v>8</v>
      </c>
      <c r="H234" t="s">
        <v>207</v>
      </c>
      <c r="I234" t="s">
        <v>245</v>
      </c>
      <c r="J234" t="s">
        <v>248</v>
      </c>
    </row>
    <row r="235" spans="4:11" x14ac:dyDescent="0.35">
      <c r="D235" s="1">
        <v>19</v>
      </c>
      <c r="E235" s="3" t="s">
        <v>0</v>
      </c>
      <c r="F235" s="3" t="s">
        <v>483</v>
      </c>
      <c r="G235" t="s">
        <v>3</v>
      </c>
      <c r="H235" t="s">
        <v>207</v>
      </c>
      <c r="I235" t="s">
        <v>245</v>
      </c>
      <c r="J235" t="s">
        <v>248</v>
      </c>
    </row>
    <row r="236" spans="4:11" ht="15" thickBot="1" x14ac:dyDescent="0.4">
      <c r="D236" s="24">
        <v>19</v>
      </c>
      <c r="E236" s="23" t="s">
        <v>0</v>
      </c>
      <c r="F236" s="23" t="s">
        <v>476</v>
      </c>
      <c r="G236" s="6" t="s">
        <v>156</v>
      </c>
      <c r="H236" s="6" t="s">
        <v>210</v>
      </c>
      <c r="I236" s="6" t="s">
        <v>235</v>
      </c>
      <c r="J236" s="6" t="s">
        <v>249</v>
      </c>
      <c r="K236" s="6"/>
    </row>
    <row r="237" spans="4:11" ht="15" thickTop="1" x14ac:dyDescent="0.35">
      <c r="D237" s="7"/>
      <c r="E237" s="2"/>
      <c r="F237" s="7"/>
      <c r="J237" s="7"/>
      <c r="K237" s="7"/>
    </row>
  </sheetData>
  <autoFilter ref="A2:J237" xr:uid="{407F5B6E-9483-434D-ACE6-4DCC8B33CC49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A603-D286-4834-A3A5-73BCCF5368AE}">
  <dimension ref="B2:I5"/>
  <sheetViews>
    <sheetView showGridLines="0" workbookViewId="0">
      <selection activeCell="G17" sqref="G17"/>
    </sheetView>
  </sheetViews>
  <sheetFormatPr defaultRowHeight="14.5" x14ac:dyDescent="0.35"/>
  <cols>
    <col min="1" max="1" width="5.90625" customWidth="1"/>
    <col min="2" max="2" width="16.36328125" customWidth="1"/>
    <col min="3" max="3" width="8.81640625" style="25" customWidth="1"/>
    <col min="4" max="4" width="11.1796875" style="25" customWidth="1"/>
    <col min="5" max="5" width="8.90625" style="25"/>
    <col min="6" max="6" width="17.36328125" style="25" customWidth="1"/>
    <col min="7" max="7" width="11.54296875" style="25" customWidth="1"/>
    <col min="8" max="8" width="14.453125" customWidth="1"/>
    <col min="9" max="9" width="32.36328125" bestFit="1" customWidth="1"/>
    <col min="10" max="10" width="7.54296875" customWidth="1"/>
  </cols>
  <sheetData>
    <row r="2" spans="2:9" s="1" customFormat="1" ht="29" x14ac:dyDescent="0.35">
      <c r="B2"/>
      <c r="C2" s="28" t="s">
        <v>519</v>
      </c>
      <c r="D2" s="28" t="s">
        <v>522</v>
      </c>
      <c r="E2" s="28" t="s">
        <v>500</v>
      </c>
      <c r="F2" s="29" t="s">
        <v>525</v>
      </c>
      <c r="G2" s="28" t="s">
        <v>527</v>
      </c>
      <c r="H2" s="28" t="s">
        <v>526</v>
      </c>
      <c r="I2" s="28" t="s">
        <v>524</v>
      </c>
    </row>
    <row r="3" spans="2:9" x14ac:dyDescent="0.35">
      <c r="B3" s="26" t="s">
        <v>520</v>
      </c>
      <c r="C3" s="27">
        <f>E3+D3</f>
        <v>256</v>
      </c>
      <c r="D3" s="27">
        <v>19</v>
      </c>
      <c r="E3" s="27">
        <v>237</v>
      </c>
      <c r="F3" s="27">
        <f>E3-3</f>
        <v>234</v>
      </c>
      <c r="G3" s="27">
        <v>19</v>
      </c>
      <c r="H3" s="30">
        <f>F3/G3</f>
        <v>12.315789473684211</v>
      </c>
      <c r="I3" s="27" t="s">
        <v>528</v>
      </c>
    </row>
    <row r="4" spans="2:9" x14ac:dyDescent="0.35">
      <c r="B4" s="26" t="s">
        <v>521</v>
      </c>
      <c r="C4" s="27">
        <f>E4+D4</f>
        <v>10</v>
      </c>
      <c r="D4" s="27">
        <v>0</v>
      </c>
      <c r="E4" s="27">
        <v>10</v>
      </c>
      <c r="F4" s="27">
        <v>0</v>
      </c>
      <c r="G4" s="27"/>
      <c r="H4" s="26"/>
      <c r="I4" s="27" t="s">
        <v>530</v>
      </c>
    </row>
    <row r="5" spans="2:9" x14ac:dyDescent="0.35">
      <c r="I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6E78-7725-41D2-853C-40054CD787BE}">
  <dimension ref="B1:AN24"/>
  <sheetViews>
    <sheetView zoomScale="85" zoomScaleNormal="85" workbookViewId="0">
      <selection activeCell="G17" sqref="G17"/>
    </sheetView>
  </sheetViews>
  <sheetFormatPr defaultRowHeight="14.5" x14ac:dyDescent="0.35"/>
  <cols>
    <col min="1" max="1" width="3.453125" customWidth="1"/>
    <col min="2" max="2" width="20.6328125" bestFit="1" customWidth="1"/>
    <col min="3" max="3" width="17.81640625" customWidth="1"/>
    <col min="4" max="4" width="3.90625" customWidth="1"/>
    <col min="5" max="5" width="20.6328125" bestFit="1" customWidth="1"/>
    <col min="6" max="6" width="13.36328125" customWidth="1"/>
    <col min="7" max="7" width="18.90625" customWidth="1"/>
    <col min="8" max="8" width="13.54296875" customWidth="1"/>
    <col min="9" max="9" width="8.1796875" customWidth="1"/>
    <col min="10" max="10" width="8.36328125" customWidth="1"/>
    <col min="11" max="11" width="20.6328125" bestFit="1" customWidth="1"/>
    <col min="12" max="12" width="18.90625" customWidth="1"/>
    <col min="13" max="13" width="10.453125" customWidth="1"/>
    <col min="14" max="14" width="13.1796875" customWidth="1"/>
    <col min="15" max="15" width="10.81640625" bestFit="1" customWidth="1"/>
    <col min="16" max="16" width="11.6328125" bestFit="1" customWidth="1"/>
    <col min="17" max="17" width="3.36328125" bestFit="1" customWidth="1"/>
    <col min="18" max="18" width="2.6328125" bestFit="1" customWidth="1"/>
    <col min="19" max="19" width="10.90625" bestFit="1" customWidth="1"/>
    <col min="20" max="20" width="6.1796875" bestFit="1" customWidth="1"/>
    <col min="21" max="21" width="7.453125" bestFit="1" customWidth="1"/>
    <col min="22" max="22" width="4.54296875" bestFit="1" customWidth="1"/>
    <col min="23" max="23" width="4" bestFit="1" customWidth="1"/>
    <col min="24" max="24" width="5.6328125" bestFit="1" customWidth="1"/>
    <col min="25" max="25" width="5.54296875" bestFit="1" customWidth="1"/>
    <col min="26" max="26" width="5.08984375" bestFit="1" customWidth="1"/>
    <col min="27" max="27" width="4" bestFit="1" customWidth="1"/>
    <col min="28" max="28" width="7.6328125" bestFit="1" customWidth="1"/>
    <col min="29" max="29" width="4.54296875" bestFit="1" customWidth="1"/>
    <col min="30" max="30" width="3.90625" bestFit="1" customWidth="1"/>
    <col min="31" max="31" width="3.36328125" bestFit="1" customWidth="1"/>
    <col min="32" max="32" width="21.453125" bestFit="1" customWidth="1"/>
    <col min="33" max="33" width="4.08984375" bestFit="1" customWidth="1"/>
    <col min="34" max="34" width="3.90625" bestFit="1" customWidth="1"/>
    <col min="35" max="35" width="4.6328125" bestFit="1" customWidth="1"/>
    <col min="36" max="36" width="10.08984375" bestFit="1" customWidth="1"/>
    <col min="37" max="37" width="7.81640625" bestFit="1" customWidth="1"/>
    <col min="38" max="38" width="10.54296875" bestFit="1" customWidth="1"/>
    <col min="39" max="39" width="7.81640625" bestFit="1" customWidth="1"/>
    <col min="40" max="40" width="10.54296875" bestFit="1" customWidth="1"/>
  </cols>
  <sheetData>
    <row r="1" spans="2:40" x14ac:dyDescent="0.35">
      <c r="K1" s="21" t="s">
        <v>188</v>
      </c>
      <c r="L1" s="7" t="s">
        <v>249</v>
      </c>
    </row>
    <row r="3" spans="2:40" x14ac:dyDescent="0.35">
      <c r="E3" s="21" t="s">
        <v>263</v>
      </c>
      <c r="F3" s="21" t="s">
        <v>250</v>
      </c>
      <c r="K3" s="21" t="s">
        <v>263</v>
      </c>
      <c r="L3" s="21" t="s">
        <v>250</v>
      </c>
    </row>
    <row r="4" spans="2:40" s="1" customFormat="1" ht="29" x14ac:dyDescent="0.35">
      <c r="B4" s="21" t="s">
        <v>232</v>
      </c>
      <c r="C4" s="1" t="s">
        <v>263</v>
      </c>
      <c r="D4"/>
      <c r="E4" s="21" t="s">
        <v>232</v>
      </c>
      <c r="F4" s="9" t="s">
        <v>248</v>
      </c>
      <c r="G4" s="9" t="s">
        <v>249</v>
      </c>
      <c r="H4" s="9" t="s">
        <v>257</v>
      </c>
      <c r="I4" s="7" t="s">
        <v>233</v>
      </c>
      <c r="J4" s="7"/>
      <c r="K4" s="21" t="s">
        <v>232</v>
      </c>
      <c r="L4" t="s">
        <v>217</v>
      </c>
      <c r="M4" t="s">
        <v>214</v>
      </c>
      <c r="N4" s="7" t="s">
        <v>233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2:40" x14ac:dyDescent="0.35">
      <c r="B5" s="22" t="s">
        <v>206</v>
      </c>
      <c r="C5">
        <v>12</v>
      </c>
      <c r="E5" s="22" t="s">
        <v>198</v>
      </c>
      <c r="F5">
        <v>7</v>
      </c>
      <c r="G5">
        <v>5</v>
      </c>
      <c r="H5">
        <v>1</v>
      </c>
      <c r="I5">
        <v>13</v>
      </c>
      <c r="K5" s="22" t="s">
        <v>206</v>
      </c>
      <c r="M5">
        <v>1</v>
      </c>
      <c r="N5">
        <v>1</v>
      </c>
    </row>
    <row r="6" spans="2:40" x14ac:dyDescent="0.35">
      <c r="B6" s="22" t="s">
        <v>57</v>
      </c>
      <c r="C6">
        <v>13</v>
      </c>
      <c r="E6" s="22" t="s">
        <v>200</v>
      </c>
      <c r="F6">
        <v>8</v>
      </c>
      <c r="G6">
        <v>4</v>
      </c>
      <c r="H6">
        <v>1</v>
      </c>
      <c r="I6">
        <v>13</v>
      </c>
      <c r="K6" s="22" t="s">
        <v>204</v>
      </c>
      <c r="L6">
        <v>1</v>
      </c>
      <c r="M6">
        <v>1</v>
      </c>
      <c r="N6">
        <v>2</v>
      </c>
    </row>
    <row r="7" spans="2:40" x14ac:dyDescent="0.35">
      <c r="B7" s="22" t="s">
        <v>204</v>
      </c>
      <c r="C7">
        <v>12</v>
      </c>
      <c r="E7" s="22" t="s">
        <v>192</v>
      </c>
      <c r="F7">
        <v>9</v>
      </c>
      <c r="G7">
        <v>4</v>
      </c>
      <c r="I7">
        <v>13</v>
      </c>
      <c r="K7" s="22" t="s">
        <v>202</v>
      </c>
      <c r="M7">
        <v>1</v>
      </c>
      <c r="N7">
        <v>1</v>
      </c>
    </row>
    <row r="8" spans="2:40" x14ac:dyDescent="0.35">
      <c r="B8" s="22" t="s">
        <v>202</v>
      </c>
      <c r="C8">
        <v>12</v>
      </c>
      <c r="E8" s="22" t="s">
        <v>57</v>
      </c>
      <c r="F8">
        <v>8</v>
      </c>
      <c r="G8">
        <v>4</v>
      </c>
      <c r="H8">
        <v>1</v>
      </c>
      <c r="I8">
        <v>13</v>
      </c>
      <c r="K8" s="22" t="s">
        <v>200</v>
      </c>
      <c r="M8">
        <v>1</v>
      </c>
      <c r="N8">
        <v>1</v>
      </c>
    </row>
    <row r="9" spans="2:40" x14ac:dyDescent="0.35">
      <c r="B9" s="22" t="s">
        <v>201</v>
      </c>
      <c r="C9">
        <v>12</v>
      </c>
      <c r="E9" s="22" t="s">
        <v>196</v>
      </c>
      <c r="F9">
        <v>9</v>
      </c>
      <c r="G9">
        <v>3</v>
      </c>
      <c r="H9">
        <v>1</v>
      </c>
      <c r="I9">
        <v>13</v>
      </c>
      <c r="K9" s="22" t="s">
        <v>199</v>
      </c>
      <c r="L9">
        <v>1</v>
      </c>
      <c r="N9">
        <v>1</v>
      </c>
    </row>
    <row r="10" spans="2:40" x14ac:dyDescent="0.35">
      <c r="B10" s="22" t="s">
        <v>200</v>
      </c>
      <c r="C10">
        <v>13</v>
      </c>
      <c r="E10" s="22" t="s">
        <v>193</v>
      </c>
      <c r="F10">
        <v>7</v>
      </c>
      <c r="G10">
        <v>4</v>
      </c>
      <c r="H10">
        <v>1</v>
      </c>
      <c r="I10">
        <v>12</v>
      </c>
      <c r="K10" s="22" t="s">
        <v>198</v>
      </c>
      <c r="L10">
        <v>1</v>
      </c>
      <c r="M10">
        <v>1</v>
      </c>
      <c r="N10">
        <v>2</v>
      </c>
    </row>
    <row r="11" spans="2:40" x14ac:dyDescent="0.35">
      <c r="B11" s="22" t="s">
        <v>199</v>
      </c>
      <c r="C11">
        <v>12</v>
      </c>
      <c r="E11" s="22" t="s">
        <v>0</v>
      </c>
      <c r="F11">
        <v>12</v>
      </c>
      <c r="I11">
        <v>12</v>
      </c>
      <c r="K11" s="22" t="s">
        <v>197</v>
      </c>
      <c r="M11">
        <v>1</v>
      </c>
      <c r="N11">
        <v>1</v>
      </c>
    </row>
    <row r="12" spans="2:40" x14ac:dyDescent="0.35">
      <c r="B12" s="22" t="s">
        <v>198</v>
      </c>
      <c r="C12">
        <v>13</v>
      </c>
      <c r="E12" s="22" t="s">
        <v>191</v>
      </c>
      <c r="F12">
        <v>8</v>
      </c>
      <c r="G12">
        <v>3</v>
      </c>
      <c r="H12">
        <v>1</v>
      </c>
      <c r="I12">
        <v>12</v>
      </c>
      <c r="K12" s="22" t="s">
        <v>196</v>
      </c>
      <c r="M12">
        <v>1</v>
      </c>
      <c r="N12">
        <v>1</v>
      </c>
    </row>
    <row r="13" spans="2:40" x14ac:dyDescent="0.35">
      <c r="B13" s="22" t="s">
        <v>197</v>
      </c>
      <c r="C13">
        <v>12</v>
      </c>
      <c r="E13" s="22" t="s">
        <v>199</v>
      </c>
      <c r="F13">
        <v>9</v>
      </c>
      <c r="G13">
        <v>2</v>
      </c>
      <c r="H13">
        <v>1</v>
      </c>
      <c r="I13">
        <v>12</v>
      </c>
      <c r="K13" s="22" t="s">
        <v>189</v>
      </c>
      <c r="M13">
        <v>1</v>
      </c>
      <c r="N13">
        <v>1</v>
      </c>
    </row>
    <row r="14" spans="2:40" x14ac:dyDescent="0.35">
      <c r="B14" s="22" t="s">
        <v>196</v>
      </c>
      <c r="C14">
        <v>13</v>
      </c>
      <c r="E14" s="22" t="s">
        <v>173</v>
      </c>
      <c r="F14">
        <v>8</v>
      </c>
      <c r="G14">
        <v>4</v>
      </c>
      <c r="I14">
        <v>12</v>
      </c>
      <c r="K14" s="22" t="s">
        <v>194</v>
      </c>
      <c r="L14">
        <v>1</v>
      </c>
      <c r="M14">
        <v>1</v>
      </c>
      <c r="N14">
        <v>2</v>
      </c>
    </row>
    <row r="15" spans="2:40" x14ac:dyDescent="0.35">
      <c r="B15" s="22" t="s">
        <v>189</v>
      </c>
      <c r="C15">
        <v>12</v>
      </c>
      <c r="E15" s="22" t="s">
        <v>202</v>
      </c>
      <c r="F15">
        <v>6</v>
      </c>
      <c r="G15">
        <v>5</v>
      </c>
      <c r="H15">
        <v>1</v>
      </c>
      <c r="I15">
        <v>12</v>
      </c>
      <c r="K15" s="22" t="s">
        <v>193</v>
      </c>
      <c r="L15">
        <v>1</v>
      </c>
      <c r="M15">
        <v>1</v>
      </c>
      <c r="N15">
        <v>2</v>
      </c>
    </row>
    <row r="16" spans="2:40" x14ac:dyDescent="0.35">
      <c r="B16" s="22" t="s">
        <v>194</v>
      </c>
      <c r="C16">
        <v>12</v>
      </c>
      <c r="E16" s="22" t="s">
        <v>201</v>
      </c>
      <c r="F16">
        <v>12</v>
      </c>
      <c r="I16">
        <v>12</v>
      </c>
      <c r="K16" s="22" t="s">
        <v>192</v>
      </c>
      <c r="L16">
        <v>1</v>
      </c>
      <c r="M16">
        <v>1</v>
      </c>
      <c r="N16">
        <v>2</v>
      </c>
    </row>
    <row r="17" spans="2:14" x14ac:dyDescent="0.35">
      <c r="B17" s="22" t="s">
        <v>193</v>
      </c>
      <c r="C17">
        <v>12</v>
      </c>
      <c r="E17" s="22" t="s">
        <v>197</v>
      </c>
      <c r="F17">
        <v>7</v>
      </c>
      <c r="G17">
        <v>4</v>
      </c>
      <c r="H17">
        <v>1</v>
      </c>
      <c r="I17">
        <v>12</v>
      </c>
      <c r="K17" s="22" t="s">
        <v>485</v>
      </c>
      <c r="M17">
        <v>1</v>
      </c>
      <c r="N17">
        <v>1</v>
      </c>
    </row>
    <row r="18" spans="2:14" x14ac:dyDescent="0.35">
      <c r="B18" s="22" t="s">
        <v>192</v>
      </c>
      <c r="C18">
        <v>13</v>
      </c>
      <c r="E18" s="22" t="s">
        <v>190</v>
      </c>
      <c r="F18">
        <v>11</v>
      </c>
      <c r="G18">
        <v>1</v>
      </c>
      <c r="I18">
        <v>12</v>
      </c>
      <c r="K18" s="22" t="s">
        <v>173</v>
      </c>
      <c r="M18">
        <v>1</v>
      </c>
      <c r="N18">
        <v>1</v>
      </c>
    </row>
    <row r="19" spans="2:14" x14ac:dyDescent="0.35">
      <c r="B19" s="22" t="s">
        <v>191</v>
      </c>
      <c r="C19">
        <v>12</v>
      </c>
      <c r="E19" s="22" t="s">
        <v>206</v>
      </c>
      <c r="F19">
        <v>11</v>
      </c>
      <c r="G19">
        <v>1</v>
      </c>
      <c r="I19">
        <v>12</v>
      </c>
      <c r="K19" s="22" t="s">
        <v>233</v>
      </c>
      <c r="L19">
        <v>6</v>
      </c>
      <c r="M19">
        <v>13</v>
      </c>
      <c r="N19">
        <v>19</v>
      </c>
    </row>
    <row r="20" spans="2:14" x14ac:dyDescent="0.35">
      <c r="B20" s="22" t="s">
        <v>190</v>
      </c>
      <c r="C20">
        <v>12</v>
      </c>
      <c r="E20" s="22" t="s">
        <v>485</v>
      </c>
      <c r="F20">
        <v>9</v>
      </c>
      <c r="G20">
        <v>2</v>
      </c>
      <c r="H20">
        <v>1</v>
      </c>
      <c r="I20">
        <v>12</v>
      </c>
    </row>
    <row r="21" spans="2:14" x14ac:dyDescent="0.35">
      <c r="B21" s="22" t="s">
        <v>0</v>
      </c>
      <c r="C21">
        <v>12</v>
      </c>
      <c r="E21" s="22" t="s">
        <v>189</v>
      </c>
      <c r="F21">
        <v>11</v>
      </c>
      <c r="G21">
        <v>1</v>
      </c>
      <c r="I21">
        <v>12</v>
      </c>
    </row>
    <row r="22" spans="2:14" x14ac:dyDescent="0.35">
      <c r="B22" s="22" t="s">
        <v>485</v>
      </c>
      <c r="C22">
        <v>12</v>
      </c>
      <c r="E22" s="22" t="s">
        <v>204</v>
      </c>
      <c r="F22">
        <v>8</v>
      </c>
      <c r="G22">
        <v>4</v>
      </c>
      <c r="I22">
        <v>12</v>
      </c>
    </row>
    <row r="23" spans="2:14" x14ac:dyDescent="0.35">
      <c r="B23" s="22" t="s">
        <v>173</v>
      </c>
      <c r="C23">
        <v>12</v>
      </c>
      <c r="E23" s="22" t="s">
        <v>194</v>
      </c>
      <c r="F23">
        <v>7</v>
      </c>
      <c r="G23">
        <v>4</v>
      </c>
      <c r="H23">
        <v>1</v>
      </c>
      <c r="I23">
        <v>12</v>
      </c>
    </row>
    <row r="24" spans="2:14" x14ac:dyDescent="0.35">
      <c r="B24" s="22" t="s">
        <v>233</v>
      </c>
      <c r="C24">
        <v>233</v>
      </c>
      <c r="E24" s="22" t="s">
        <v>233</v>
      </c>
      <c r="F24">
        <v>167</v>
      </c>
      <c r="G24">
        <v>55</v>
      </c>
      <c r="H24">
        <v>11</v>
      </c>
      <c r="I24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Groups for team building</vt:lpstr>
      <vt:lpstr>Sheet1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Thi Kim Oanh</dc:creator>
  <cp:lastModifiedBy>NGUYEN THI HONG, Yen</cp:lastModifiedBy>
  <dcterms:created xsi:type="dcterms:W3CDTF">2024-12-20T08:37:55Z</dcterms:created>
  <dcterms:modified xsi:type="dcterms:W3CDTF">2025-02-12T11:32:14Z</dcterms:modified>
</cp:coreProperties>
</file>